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itaSatoru\Desktop\"/>
    </mc:Choice>
  </mc:AlternateContent>
  <bookViews>
    <workbookView xWindow="-120" yWindow="480" windowWidth="29040" windowHeight="15840"/>
  </bookViews>
  <sheets>
    <sheet name="市" sheetId="10" r:id="rId1"/>
  </sheets>
  <definedNames>
    <definedName name="_xlnm.Print_Area" localSheetId="0">市!$A$1:$BG$45</definedName>
  </definedNames>
  <calcPr calcId="191029"/>
</workbook>
</file>

<file path=xl/calcChain.xml><?xml version="1.0" encoding="utf-8"?>
<calcChain xmlns="http://schemas.openxmlformats.org/spreadsheetml/2006/main">
  <c r="AS8" i="10" l="1"/>
  <c r="S8" i="10"/>
  <c r="T8" i="10"/>
  <c r="U8" i="10" s="1"/>
  <c r="V8" i="10" s="1"/>
  <c r="P9" i="10"/>
  <c r="BD8" i="10"/>
  <c r="BC8" i="10" s="1"/>
  <c r="BB8" i="10" s="1"/>
  <c r="BA8" i="10" s="1"/>
  <c r="AZ8" i="10" s="1"/>
  <c r="AY8" i="10" s="1"/>
  <c r="AX8" i="10" s="1"/>
  <c r="AW8" i="10" s="1"/>
  <c r="AW9" i="10" s="1"/>
  <c r="AV8" i="10" l="1"/>
  <c r="AV9" i="10" s="1"/>
  <c r="W8" i="10"/>
  <c r="X8" i="10" s="1"/>
  <c r="Y8" i="10" s="1"/>
  <c r="Z8" i="10" s="1"/>
  <c r="AA8" i="10" s="1"/>
  <c r="AB8" i="10" s="1"/>
  <c r="AC8" i="10" s="1"/>
  <c r="AD8" i="10" s="1"/>
  <c r="AE8" i="10" s="1"/>
  <c r="AF8" i="10" s="1"/>
  <c r="AG8" i="10" s="1"/>
  <c r="AH8" i="10" s="1"/>
  <c r="AI8" i="10" s="1"/>
  <c r="AJ8" i="10" s="1"/>
  <c r="AK8" i="10" s="1"/>
  <c r="AL8" i="10" s="1"/>
  <c r="AM8" i="10" s="1"/>
  <c r="AN8" i="10" s="1"/>
  <c r="AO8" i="10" s="1"/>
  <c r="AP8" i="10" s="1"/>
  <c r="AQ8" i="10" s="1"/>
  <c r="AR8" i="10" s="1"/>
  <c r="V9" i="10"/>
  <c r="BC9" i="10"/>
  <c r="BA9" i="10" l="1"/>
  <c r="AZ9" i="10"/>
  <c r="BB9" i="10"/>
  <c r="BE9" i="10" l="1"/>
  <c r="BD9" i="10"/>
  <c r="X9" i="10"/>
  <c r="W9" i="10"/>
  <c r="D9" i="10"/>
  <c r="AY9" i="10" l="1"/>
  <c r="AX9" i="10"/>
  <c r="E8" i="10"/>
  <c r="E9" i="10" l="1"/>
  <c r="F8" i="10"/>
  <c r="Y9" i="10"/>
  <c r="Z9" i="10" l="1"/>
  <c r="G8" i="10"/>
  <c r="F9" i="10"/>
  <c r="AA9" i="10" l="1"/>
  <c r="G9" i="10"/>
  <c r="H8" i="10"/>
  <c r="AB9" i="10" l="1"/>
  <c r="I8" i="10"/>
  <c r="H9" i="10"/>
  <c r="AC9" i="10" l="1"/>
  <c r="I9" i="10"/>
  <c r="J8" i="10"/>
  <c r="J9" i="10" l="1"/>
  <c r="K8" i="10"/>
  <c r="AD9" i="10"/>
  <c r="AE9" i="10" l="1"/>
  <c r="L8" i="10"/>
  <c r="K9" i="10"/>
  <c r="L9" i="10" l="1"/>
  <c r="M8" i="10"/>
  <c r="AF9" i="10"/>
  <c r="AG9" i="10" l="1"/>
  <c r="N8" i="10"/>
  <c r="M9" i="10"/>
  <c r="N9" i="10" l="1"/>
  <c r="O8" i="10"/>
  <c r="AH9" i="10"/>
  <c r="AI9" i="10" l="1"/>
  <c r="O9" i="10"/>
  <c r="P8" i="10"/>
  <c r="Q8" i="10" l="1"/>
  <c r="AJ9" i="10"/>
  <c r="AK9" i="10" l="1"/>
  <c r="R8" i="10"/>
  <c r="Q9" i="10"/>
  <c r="R9" i="10" l="1"/>
  <c r="AL9" i="10"/>
  <c r="S9" i="10" l="1"/>
  <c r="AM9" i="10"/>
  <c r="AN9" i="10" l="1"/>
  <c r="T9" i="10"/>
  <c r="U9" i="10"/>
  <c r="AO9" i="10" l="1"/>
  <c r="AP9" i="10" l="1"/>
  <c r="AT8" i="10" l="1"/>
  <c r="AT9" i="10" s="1"/>
  <c r="AQ9" i="10"/>
  <c r="AR9" i="10" l="1"/>
  <c r="AS9" i="10" l="1"/>
</calcChain>
</file>

<file path=xl/sharedStrings.xml><?xml version="1.0" encoding="utf-8"?>
<sst xmlns="http://schemas.openxmlformats.org/spreadsheetml/2006/main" count="44" uniqueCount="43">
  <si>
    <t>道路管理センター作業期間</t>
    <rPh sb="0" eb="2">
      <t>ドウロ</t>
    </rPh>
    <rPh sb="2" eb="4">
      <t>カンリ</t>
    </rPh>
    <rPh sb="8" eb="10">
      <t>サギョウ</t>
    </rPh>
    <rPh sb="10" eb="12">
      <t>キカン</t>
    </rPh>
    <phoneticPr fontId="1"/>
  </si>
  <si>
    <t>２．データの削除について</t>
    <rPh sb="6" eb="8">
      <t>サクジョ</t>
    </rPh>
    <phoneticPr fontId="1"/>
  </si>
  <si>
    <t>競合判定（市管理課）</t>
    <rPh sb="0" eb="2">
      <t>キョウゴウ</t>
    </rPh>
    <rPh sb="2" eb="4">
      <t>ハンテイ</t>
    </rPh>
    <rPh sb="5" eb="6">
      <t>シ</t>
    </rPh>
    <rPh sb="6" eb="9">
      <t>カンリカ</t>
    </rPh>
    <phoneticPr fontId="1"/>
  </si>
  <si>
    <t>作業期間</t>
    <rPh sb="0" eb="2">
      <t>サギョウ</t>
    </rPh>
    <rPh sb="2" eb="4">
      <t>キカン</t>
    </rPh>
    <phoneticPr fontId="1"/>
  </si>
  <si>
    <t>工事計画データ入力・修正期限日</t>
    <rPh sb="0" eb="2">
      <t>コウジ</t>
    </rPh>
    <rPh sb="2" eb="4">
      <t>ケイカク</t>
    </rPh>
    <rPh sb="7" eb="9">
      <t>ニュウリョク</t>
    </rPh>
    <rPh sb="10" eb="12">
      <t>シュウセイ</t>
    </rPh>
    <rPh sb="12" eb="14">
      <t>キゲン</t>
    </rPh>
    <rPh sb="14" eb="15">
      <t>ヒ</t>
    </rPh>
    <phoneticPr fontId="1"/>
  </si>
  <si>
    <t>　＊不要な工事計画データがある場合は、「提出済み工事調整資料」の「取消」欄に"取消"を記入又は、</t>
    <rPh sb="2" eb="4">
      <t>フヨウ</t>
    </rPh>
    <rPh sb="5" eb="7">
      <t>コウジ</t>
    </rPh>
    <rPh sb="7" eb="9">
      <t>ケイカク</t>
    </rPh>
    <rPh sb="15" eb="17">
      <t>バアイ</t>
    </rPh>
    <rPh sb="20" eb="22">
      <t>テイシュツ</t>
    </rPh>
    <rPh sb="22" eb="23">
      <t>ズ</t>
    </rPh>
    <rPh sb="24" eb="26">
      <t>コウジ</t>
    </rPh>
    <rPh sb="26" eb="28">
      <t>チョウセイ</t>
    </rPh>
    <rPh sb="28" eb="30">
      <t>シリョウ</t>
    </rPh>
    <rPh sb="33" eb="34">
      <t>ト</t>
    </rPh>
    <rPh sb="34" eb="35">
      <t>ケ</t>
    </rPh>
    <rPh sb="36" eb="37">
      <t>ラン</t>
    </rPh>
    <rPh sb="39" eb="40">
      <t>ト</t>
    </rPh>
    <rPh sb="40" eb="41">
      <t>ケ</t>
    </rPh>
    <rPh sb="43" eb="45">
      <t>キニュウ</t>
    </rPh>
    <rPh sb="45" eb="46">
      <t>マタ</t>
    </rPh>
    <phoneticPr fontId="1"/>
  </si>
  <si>
    <t>工事施工者　工事調整</t>
    <rPh sb="0" eb="2">
      <t>コウジ</t>
    </rPh>
    <rPh sb="2" eb="5">
      <t>セコウシャ</t>
    </rPh>
    <rPh sb="6" eb="8">
      <t>コウジ</t>
    </rPh>
    <rPh sb="8" eb="10">
      <t>チョウセイ</t>
    </rPh>
    <phoneticPr fontId="1"/>
  </si>
  <si>
    <t>…</t>
    <phoneticPr fontId="1"/>
  </si>
  <si>
    <t>工事調整結果の受領／最終集計期限日</t>
    <phoneticPr fontId="1"/>
  </si>
  <si>
    <t>要工事調整関係資料の受け渡し</t>
    <rPh sb="0" eb="1">
      <t>ヨウ</t>
    </rPh>
    <rPh sb="1" eb="3">
      <t>コウジ</t>
    </rPh>
    <rPh sb="3" eb="5">
      <t>チョウセイ</t>
    </rPh>
    <rPh sb="5" eb="7">
      <t>カンケイ</t>
    </rPh>
    <rPh sb="7" eb="9">
      <t>シリョウ</t>
    </rPh>
    <rPh sb="10" eb="11">
      <t>ウ</t>
    </rPh>
    <rPh sb="12" eb="13">
      <t>ワタ</t>
    </rPh>
    <phoneticPr fontId="1"/>
  </si>
  <si>
    <t>梱包作業</t>
  </si>
  <si>
    <t>１．データの入力について</t>
    <rPh sb="6" eb="8">
      <t>ニュウリョク</t>
    </rPh>
    <phoneticPr fontId="1"/>
  </si>
  <si>
    <t>工事計画調書／競合調書作成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サクセイ</t>
    </rPh>
    <phoneticPr fontId="1"/>
  </si>
  <si>
    <t>工事計画図面／競合図面作成</t>
    <rPh sb="0" eb="2">
      <t>コウジ</t>
    </rPh>
    <rPh sb="2" eb="4">
      <t>ケイカク</t>
    </rPh>
    <rPh sb="4" eb="6">
      <t>ズメン</t>
    </rPh>
    <rPh sb="7" eb="9">
      <t>キョウゴウ</t>
    </rPh>
    <rPh sb="11" eb="13">
      <t>サクセイ</t>
    </rPh>
    <phoneticPr fontId="1"/>
  </si>
  <si>
    <t>競合判定内容修正</t>
    <rPh sb="0" eb="2">
      <t>キョウゴウ</t>
    </rPh>
    <rPh sb="2" eb="4">
      <t>ハンテイ</t>
    </rPh>
    <rPh sb="4" eb="6">
      <t>ナイヨウ</t>
    </rPh>
    <rPh sb="6" eb="8">
      <t>シュウセイ</t>
    </rPh>
    <phoneticPr fontId="1"/>
  </si>
  <si>
    <t>　＊入力用下図が必要な際は道路管理センターまでご連絡ください。</t>
    <rPh sb="2" eb="5">
      <t>ニュウリョクヨウ</t>
    </rPh>
    <rPh sb="5" eb="6">
      <t>シタ</t>
    </rPh>
    <rPh sb="6" eb="7">
      <t>ズ</t>
    </rPh>
    <rPh sb="8" eb="10">
      <t>ヒツヨウ</t>
    </rPh>
    <rPh sb="11" eb="12">
      <t>サイ</t>
    </rPh>
    <rPh sb="13" eb="15">
      <t>ドウロ</t>
    </rPh>
    <rPh sb="15" eb="17">
      <t>カンリ</t>
    </rPh>
    <rPh sb="24" eb="26">
      <t>レンラク</t>
    </rPh>
    <phoneticPr fontId="1"/>
  </si>
  <si>
    <t>　　　　　　　　　　　　　　　　　　　〒８０２－０００１　北九州市小倉北区浅野三丁目８番１号　ＡＩＭビル４Ｆ</t>
    <phoneticPr fontId="1"/>
  </si>
  <si>
    <t>（一財）道路管理センター　北九州支部</t>
    <rPh sb="1" eb="2">
      <t>イチ</t>
    </rPh>
    <phoneticPr fontId="1"/>
  </si>
  <si>
    <t>　　　　　　　　　　　　　　　　　　　　ＴＥＬ　：　（０９３）５３３－２２２０　　　　　　ＦＡＸ　：　（０９３）５３３－２２７２</t>
    <phoneticPr fontId="1"/>
  </si>
  <si>
    <t>　＊掘削規制がかかる工事は、竣工届の「竣工年月日」入力時に必ず「規制年月日」を入力してください。</t>
    <rPh sb="2" eb="4">
      <t>クッサク</t>
    </rPh>
    <rPh sb="4" eb="6">
      <t>キセイ</t>
    </rPh>
    <rPh sb="10" eb="12">
      <t>コウジ</t>
    </rPh>
    <rPh sb="14" eb="15">
      <t>シュン</t>
    </rPh>
    <rPh sb="15" eb="16">
      <t>コウ</t>
    </rPh>
    <rPh sb="16" eb="17">
      <t>トドケ</t>
    </rPh>
    <rPh sb="19" eb="21">
      <t>シュンコウ</t>
    </rPh>
    <rPh sb="21" eb="24">
      <t>ネンガッピ</t>
    </rPh>
    <rPh sb="25" eb="28">
      <t>ニュウリョクジ</t>
    </rPh>
    <rPh sb="29" eb="30">
      <t>カナラ</t>
    </rPh>
    <rPh sb="32" eb="34">
      <t>キセイ</t>
    </rPh>
    <rPh sb="34" eb="37">
      <t>ネンガッピ</t>
    </rPh>
    <rPh sb="39" eb="41">
      <t>ニュウリョク</t>
    </rPh>
    <phoneticPr fontId="1"/>
  </si>
  <si>
    <t>　　　（規制年月日を入力しますと、工事計画データが掘削規制データに変わります）</t>
    <rPh sb="4" eb="6">
      <t>キセイ</t>
    </rPh>
    <rPh sb="6" eb="9">
      <t>ネンガッピ</t>
    </rPh>
    <rPh sb="10" eb="12">
      <t>ニュウリョク</t>
    </rPh>
    <rPh sb="17" eb="19">
      <t>コウジ</t>
    </rPh>
    <rPh sb="19" eb="21">
      <t>ケイカク</t>
    </rPh>
    <rPh sb="25" eb="27">
      <t>クッサク</t>
    </rPh>
    <rPh sb="27" eb="29">
      <t>キセイ</t>
    </rPh>
    <rPh sb="33" eb="34">
      <t>カ</t>
    </rPh>
    <phoneticPr fontId="1"/>
  </si>
  <si>
    <t>　＊「路線上工期　記号」欄が"取消"の工事計画データは、センターにて年度末に一括削除を行います。</t>
    <rPh sb="3" eb="5">
      <t>ロセン</t>
    </rPh>
    <rPh sb="5" eb="6">
      <t>ジョウ</t>
    </rPh>
    <rPh sb="6" eb="8">
      <t>コウキ</t>
    </rPh>
    <rPh sb="9" eb="11">
      <t>キゴウ</t>
    </rPh>
    <rPh sb="12" eb="13">
      <t>ラン</t>
    </rPh>
    <rPh sb="19" eb="21">
      <t>コウジ</t>
    </rPh>
    <rPh sb="21" eb="23">
      <t>ケイカク</t>
    </rPh>
    <rPh sb="34" eb="37">
      <t>ネンドマツ</t>
    </rPh>
    <rPh sb="38" eb="40">
      <t>イッカツ</t>
    </rPh>
    <rPh sb="40" eb="42">
      <t>サクジョ</t>
    </rPh>
    <rPh sb="43" eb="44">
      <t>オコナ</t>
    </rPh>
    <phoneticPr fontId="1"/>
  </si>
  <si>
    <t>工事計画データ入力・修正</t>
    <rPh sb="0" eb="2">
      <t>コウジ</t>
    </rPh>
    <rPh sb="2" eb="4">
      <t>ケイカク</t>
    </rPh>
    <rPh sb="7" eb="9">
      <t>ニュウリョク</t>
    </rPh>
    <rPh sb="10" eb="12">
      <t>シュウセイ</t>
    </rPh>
    <phoneticPr fontId="1"/>
  </si>
  <si>
    <t>３．入力用下図について</t>
    <rPh sb="2" eb="4">
      <t>ニュウリョク</t>
    </rPh>
    <rPh sb="4" eb="5">
      <t>ヨウ</t>
    </rPh>
    <rPh sb="5" eb="6">
      <t>シタ</t>
    </rPh>
    <rPh sb="6" eb="7">
      <t>ズ</t>
    </rPh>
    <phoneticPr fontId="1"/>
  </si>
  <si>
    <r>
      <t>　　　</t>
    </r>
    <r>
      <rPr>
        <u/>
        <sz val="14"/>
        <rFont val="ＭＳ Ｐゴシック"/>
        <family val="3"/>
        <charset val="128"/>
      </rPr>
      <t>（メール、ＦＡＸ、郵送またはセンターに直接お届けください）</t>
    </r>
    <rPh sb="12" eb="14">
      <t>ユウソウ</t>
    </rPh>
    <rPh sb="22" eb="24">
      <t>チョクセツ</t>
    </rPh>
    <rPh sb="25" eb="26">
      <t>トド</t>
    </rPh>
    <phoneticPr fontId="1"/>
  </si>
  <si>
    <t>道路工事調整会議</t>
    <rPh sb="0" eb="2">
      <t>ドウロ</t>
    </rPh>
    <rPh sb="2" eb="4">
      <t>コウジ</t>
    </rPh>
    <rPh sb="4" eb="6">
      <t>チョウセイ</t>
    </rPh>
    <rPh sb="6" eb="8">
      <t>カイギホンチョウシャ</t>
    </rPh>
    <phoneticPr fontId="1"/>
  </si>
  <si>
    <t>工事計画調書／競合調書出力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シュツリョク</t>
    </rPh>
    <phoneticPr fontId="1"/>
  </si>
  <si>
    <t>工事計画図面／競合図面出力</t>
    <rPh sb="0" eb="2">
      <t>コウジ</t>
    </rPh>
    <rPh sb="2" eb="4">
      <t>ケイカク</t>
    </rPh>
    <rPh sb="4" eb="6">
      <t>ズメン</t>
    </rPh>
    <rPh sb="7" eb="9">
      <t>キョウゴウ</t>
    </rPh>
    <rPh sb="9" eb="11">
      <t>ズメン</t>
    </rPh>
    <phoneticPr fontId="1"/>
  </si>
  <si>
    <t>　　 「路線上工期　記号」欄に"取消"を入力してください。</t>
    <rPh sb="4" eb="6">
      <t>ロセン</t>
    </rPh>
    <rPh sb="6" eb="7">
      <t>ジョウ</t>
    </rPh>
    <rPh sb="7" eb="9">
      <t>コウキ</t>
    </rPh>
    <rPh sb="10" eb="12">
      <t>キゴウ</t>
    </rPh>
    <rPh sb="13" eb="14">
      <t>ラン</t>
    </rPh>
    <rPh sb="16" eb="17">
      <t>ト</t>
    </rPh>
    <rPh sb="17" eb="18">
      <t>ケ</t>
    </rPh>
    <rPh sb="20" eb="22">
      <t>ニュウリョク</t>
    </rPh>
    <phoneticPr fontId="1"/>
  </si>
  <si>
    <t>道路工事調整結果回答用紙作成</t>
    <rPh sb="0" eb="2">
      <t>ドウロ</t>
    </rPh>
    <rPh sb="2" eb="4">
      <t>コウジ</t>
    </rPh>
    <rPh sb="4" eb="6">
      <t>チョウセイ</t>
    </rPh>
    <rPh sb="8" eb="9">
      <t>カイ</t>
    </rPh>
    <rPh sb="9" eb="10">
      <t>コタエ</t>
    </rPh>
    <rPh sb="10" eb="12">
      <t>ヨウシ</t>
    </rPh>
    <rPh sb="12" eb="14">
      <t>サクセイ</t>
    </rPh>
    <phoneticPr fontId="1"/>
  </si>
  <si>
    <t>※お問い合わせ等ございましたら、下記までご連絡ください。</t>
    <rPh sb="2" eb="3">
      <t>ト</t>
    </rPh>
    <rPh sb="4" eb="5">
      <t>ア</t>
    </rPh>
    <rPh sb="7" eb="8">
      <t>トウ</t>
    </rPh>
    <rPh sb="16" eb="18">
      <t>カキ</t>
    </rPh>
    <rPh sb="21" eb="23">
      <t>レンラク</t>
    </rPh>
    <phoneticPr fontId="1"/>
  </si>
  <si>
    <t>【入力依頼期限日】</t>
    <phoneticPr fontId="1"/>
  </si>
  <si>
    <t>管理課へ工事調整結果のとりまとめ資料送付</t>
    <phoneticPr fontId="1"/>
  </si>
  <si>
    <t>第４四半期道調会議</t>
    <rPh sb="0" eb="1">
      <t>ダイ</t>
    </rPh>
    <rPh sb="2" eb="4">
      <t>シハン</t>
    </rPh>
    <rPh sb="4" eb="5">
      <t>キ</t>
    </rPh>
    <rPh sb="5" eb="6">
      <t>ミチ</t>
    </rPh>
    <rPh sb="6" eb="7">
      <t>チョウ</t>
    </rPh>
    <rPh sb="7" eb="9">
      <t>カイギ</t>
    </rPh>
    <phoneticPr fontId="1"/>
  </si>
  <si>
    <t>令和４年１０月</t>
    <rPh sb="0" eb="2">
      <t>レイワ</t>
    </rPh>
    <rPh sb="3" eb="4">
      <t>ネン</t>
    </rPh>
    <phoneticPr fontId="1"/>
  </si>
  <si>
    <t>令和４年１１月</t>
    <phoneticPr fontId="1"/>
  </si>
  <si>
    <t>令和４年１２月</t>
    <phoneticPr fontId="1"/>
  </si>
  <si>
    <t>１１月１４日（月） ～１１月２５日（金）</t>
    <rPh sb="2" eb="3">
      <t>ガツ</t>
    </rPh>
    <rPh sb="5" eb="6">
      <t>ニチ</t>
    </rPh>
    <rPh sb="7" eb="8">
      <t>ゲツ</t>
    </rPh>
    <rPh sb="13" eb="14">
      <t>ガツ</t>
    </rPh>
    <rPh sb="16" eb="17">
      <t>ニチ</t>
    </rPh>
    <rPh sb="18" eb="19">
      <t>キン</t>
    </rPh>
    <phoneticPr fontId="1"/>
  </si>
  <si>
    <r>
      <t>　＊新規工事データ入力・既存工事の工期変更・着手及び竣工届の入力は、</t>
    </r>
    <r>
      <rPr>
        <b/>
        <u/>
        <sz val="14"/>
        <color rgb="FFFF0000"/>
        <rFont val="ＭＳ Ｐゴシック"/>
        <family val="3"/>
        <charset val="128"/>
      </rPr>
      <t>１１月１１日（金）</t>
    </r>
    <r>
      <rPr>
        <sz val="14"/>
        <rFont val="ＭＳ Ｐゴシック"/>
        <family val="3"/>
        <charset val="128"/>
      </rPr>
      <t>までに必ずお願いします。</t>
    </r>
    <rPh sb="26" eb="27">
      <t>シュン</t>
    </rPh>
    <rPh sb="41" eb="42">
      <t>キン</t>
    </rPh>
    <phoneticPr fontId="1"/>
  </si>
  <si>
    <r>
      <t>　＊データの入力を</t>
    </r>
    <r>
      <rPr>
        <sz val="14"/>
        <color indexed="10"/>
        <rFont val="ＭＳ Ｐゴシック"/>
        <family val="3"/>
        <charset val="128"/>
      </rPr>
      <t>センターに依頼</t>
    </r>
    <r>
      <rPr>
        <sz val="14"/>
        <rFont val="ＭＳ Ｐゴシック"/>
        <family val="3"/>
        <charset val="128"/>
      </rPr>
      <t>される場合は、資料が</t>
    </r>
    <r>
      <rPr>
        <b/>
        <u/>
        <sz val="14"/>
        <color indexed="10"/>
        <rFont val="ＭＳ Ｐゴシック"/>
        <family val="3"/>
        <charset val="128"/>
      </rPr>
      <t>１1月９日（水）</t>
    </r>
    <r>
      <rPr>
        <sz val="14"/>
        <rFont val="ＭＳ Ｐゴシック"/>
        <family val="3"/>
        <charset val="128"/>
      </rPr>
      <t>までに届くようにお願いします。</t>
    </r>
    <rPh sb="6" eb="8">
      <t>ニュウリョク</t>
    </rPh>
    <rPh sb="14" eb="16">
      <t>イライ</t>
    </rPh>
    <rPh sb="19" eb="21">
      <t>バアイ</t>
    </rPh>
    <rPh sb="23" eb="25">
      <t>シリョウ</t>
    </rPh>
    <rPh sb="28" eb="29">
      <t>ガツ</t>
    </rPh>
    <rPh sb="30" eb="31">
      <t>ニチ</t>
    </rPh>
    <rPh sb="32" eb="33">
      <t>スイ</t>
    </rPh>
    <rPh sb="37" eb="38">
      <t>トド</t>
    </rPh>
    <rPh sb="43" eb="44">
      <t>ネガ</t>
    </rPh>
    <phoneticPr fontId="1"/>
  </si>
  <si>
    <t>１１月３０日（水） ～１２月１５日（木）</t>
    <rPh sb="2" eb="3">
      <t>ガツ</t>
    </rPh>
    <rPh sb="5" eb="6">
      <t>ニチ</t>
    </rPh>
    <rPh sb="7" eb="8">
      <t>スイ</t>
    </rPh>
    <rPh sb="13" eb="14">
      <t>ガツ</t>
    </rPh>
    <rPh sb="16" eb="17">
      <t>ニチ</t>
    </rPh>
    <rPh sb="18" eb="19">
      <t>モク</t>
    </rPh>
    <phoneticPr fontId="1"/>
  </si>
  <si>
    <t>１２月２３日（金）</t>
    <rPh sb="2" eb="3">
      <t>ガツ</t>
    </rPh>
    <rPh sb="5" eb="6">
      <t>ニチ</t>
    </rPh>
    <rPh sb="7" eb="8">
      <t>キン</t>
    </rPh>
    <phoneticPr fontId="1"/>
  </si>
  <si>
    <t>令和４年１０月２０日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</si>
</sst>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@"/>
    <numFmt numFmtId="177" formatCode="d"/>
    <numFmt numFmtId="178" formatCode="aaa"/>
  </numFmts>
  <fonts count="25" x14ac:knownFonts="1"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.5"/>
      <name val="ＭＳ Ｐゴシック"/>
      <family val="3"/>
      <charset val="128"/>
    </font>
    <font>
      <sz val="12.5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rgb="FFFFFF99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top" textRotation="255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 textRotation="255"/>
    </xf>
    <xf numFmtId="49" fontId="2" fillId="0" borderId="0" xfId="0" applyNumberFormat="1" applyFont="1" applyBorder="1" applyAlignment="1">
      <alignment vertical="top" textRotation="255"/>
    </xf>
    <xf numFmtId="49" fontId="6" fillId="0" borderId="0" xfId="0" applyNumberFormat="1" applyFont="1" applyFill="1" applyBorder="1" applyAlignment="1">
      <alignment vertical="center" textRotation="255"/>
    </xf>
    <xf numFmtId="49" fontId="6" fillId="0" borderId="5" xfId="0" applyNumberFormat="1" applyFont="1" applyBorder="1" applyAlignment="1"/>
    <xf numFmtId="49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4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177" fontId="21" fillId="6" borderId="9" xfId="0" applyNumberFormat="1" applyFont="1" applyFill="1" applyBorder="1" applyAlignment="1">
      <alignment horizontal="center" vertical="center"/>
    </xf>
    <xf numFmtId="177" fontId="21" fillId="6" borderId="10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4" fillId="4" borderId="9" xfId="0" applyNumberFormat="1" applyFont="1" applyFill="1" applyBorder="1" applyAlignment="1">
      <alignment horizontal="center" vertical="center"/>
    </xf>
    <xf numFmtId="178" fontId="20" fillId="0" borderId="9" xfId="0" applyNumberFormat="1" applyFont="1" applyFill="1" applyBorder="1" applyAlignment="1">
      <alignment horizontal="center" vertical="center"/>
    </xf>
    <xf numFmtId="178" fontId="4" fillId="1" borderId="9" xfId="0" applyNumberFormat="1" applyFont="1" applyFill="1" applyBorder="1" applyAlignment="1">
      <alignment horizontal="center" vertical="center"/>
    </xf>
    <xf numFmtId="178" fontId="4" fillId="7" borderId="9" xfId="0" applyNumberFormat="1" applyFont="1" applyFill="1" applyBorder="1" applyAlignment="1">
      <alignment horizontal="center" vertical="center"/>
    </xf>
    <xf numFmtId="178" fontId="21" fillId="6" borderId="9" xfId="0" applyNumberFormat="1" applyFont="1" applyFill="1" applyBorder="1" applyAlignment="1">
      <alignment horizontal="center" vertical="center"/>
    </xf>
    <xf numFmtId="178" fontId="21" fillId="6" borderId="10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center" vertical="center"/>
    </xf>
    <xf numFmtId="178" fontId="4" fillId="4" borderId="11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top" textRotation="255"/>
    </xf>
    <xf numFmtId="49" fontId="2" fillId="0" borderId="26" xfId="0" applyNumberFormat="1" applyFont="1" applyFill="1" applyBorder="1" applyAlignment="1">
      <alignment horizontal="center" vertical="top" textRotation="255"/>
    </xf>
    <xf numFmtId="49" fontId="7" fillId="4" borderId="26" xfId="0" applyNumberFormat="1" applyFont="1" applyFill="1" applyBorder="1" applyAlignment="1">
      <alignment horizontal="center" vertical="top" textRotation="255"/>
    </xf>
    <xf numFmtId="49" fontId="2" fillId="4" borderId="26" xfId="0" applyNumberFormat="1" applyFont="1" applyFill="1" applyBorder="1" applyAlignment="1">
      <alignment horizontal="center" vertical="top" textRotation="255"/>
    </xf>
    <xf numFmtId="49" fontId="7" fillId="0" borderId="26" xfId="0" applyNumberFormat="1" applyFont="1" applyFill="1" applyBorder="1" applyAlignment="1">
      <alignment horizontal="center" vertical="top" textRotation="255"/>
    </xf>
    <xf numFmtId="49" fontId="2" fillId="0" borderId="27" xfId="0" applyNumberFormat="1" applyFont="1" applyFill="1" applyBorder="1" applyAlignment="1">
      <alignment horizontal="center" vertical="top" textRotation="255"/>
    </xf>
    <xf numFmtId="49" fontId="2" fillId="4" borderId="27" xfId="0" applyNumberFormat="1" applyFont="1" applyFill="1" applyBorder="1" applyAlignment="1">
      <alignment horizontal="center" vertical="top" textRotation="255"/>
    </xf>
    <xf numFmtId="49" fontId="22" fillId="2" borderId="26" xfId="0" applyNumberFormat="1" applyFont="1" applyFill="1" applyBorder="1" applyAlignment="1">
      <alignment horizontal="center" vertical="center" textRotation="255"/>
    </xf>
    <xf numFmtId="49" fontId="7" fillId="1" borderId="26" xfId="0" applyNumberFormat="1" applyFont="1" applyFill="1" applyBorder="1" applyAlignment="1">
      <alignment horizontal="center" vertical="top" textRotation="255"/>
    </xf>
    <xf numFmtId="49" fontId="2" fillId="1" borderId="26" xfId="0" applyNumberFormat="1" applyFont="1" applyFill="1" applyBorder="1" applyAlignment="1">
      <alignment horizontal="center" vertical="top" textRotation="255"/>
    </xf>
    <xf numFmtId="49" fontId="7" fillId="7" borderId="26" xfId="0" applyNumberFormat="1" applyFont="1" applyFill="1" applyBorder="1" applyAlignment="1">
      <alignment horizontal="center" vertical="top" textRotation="255"/>
    </xf>
    <xf numFmtId="49" fontId="22" fillId="4" borderId="26" xfId="0" applyNumberFormat="1" applyFont="1" applyFill="1" applyBorder="1" applyAlignment="1">
      <alignment horizontal="center" vertical="center" textRotation="255"/>
    </xf>
    <xf numFmtId="49" fontId="22" fillId="6" borderId="26" xfId="0" applyNumberFormat="1" applyFont="1" applyFill="1" applyBorder="1" applyAlignment="1">
      <alignment horizontal="center" vertical="center" textRotation="255"/>
    </xf>
    <xf numFmtId="49" fontId="12" fillId="4" borderId="26" xfId="0" applyNumberFormat="1" applyFont="1" applyFill="1" applyBorder="1" applyAlignment="1">
      <alignment horizontal="center" vertical="center" textRotation="255"/>
    </xf>
    <xf numFmtId="49" fontId="10" fillId="0" borderId="26" xfId="0" applyNumberFormat="1" applyFont="1" applyFill="1" applyBorder="1" applyAlignment="1">
      <alignment horizontal="center" vertical="center" textRotation="255"/>
    </xf>
    <xf numFmtId="0" fontId="10" fillId="2" borderId="28" xfId="0" applyFont="1" applyFill="1" applyBorder="1" applyAlignment="1">
      <alignment horizontal="center" vertical="center" textRotation="255"/>
    </xf>
    <xf numFmtId="177" fontId="4" fillId="0" borderId="29" xfId="0" applyNumberFormat="1" applyFont="1" applyFill="1" applyBorder="1" applyAlignment="1">
      <alignment horizontal="center" vertical="center"/>
    </xf>
    <xf numFmtId="178" fontId="4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top" textRotation="255"/>
    </xf>
    <xf numFmtId="49" fontId="23" fillId="4" borderId="26" xfId="0" applyNumberFormat="1" applyFont="1" applyFill="1" applyBorder="1" applyAlignment="1">
      <alignment horizontal="center" vertical="center" textRotation="255"/>
    </xf>
    <xf numFmtId="49" fontId="7" fillId="0" borderId="26" xfId="0" applyNumberFormat="1" applyFont="1" applyFill="1" applyBorder="1" applyAlignment="1">
      <alignment horizontal="right" textRotation="255"/>
    </xf>
    <xf numFmtId="49" fontId="12" fillId="5" borderId="26" xfId="0" applyNumberFormat="1" applyFont="1" applyFill="1" applyBorder="1" applyAlignment="1">
      <alignment horizontal="center" vertical="center" textRotation="255"/>
    </xf>
    <xf numFmtId="49" fontId="12" fillId="0" borderId="26" xfId="0" applyNumberFormat="1" applyFont="1" applyFill="1" applyBorder="1" applyAlignment="1">
      <alignment horizontal="center" vertical="center" textRotation="255"/>
    </xf>
    <xf numFmtId="20" fontId="14" fillId="0" borderId="0" xfId="0" applyNumberFormat="1" applyFont="1" applyAlignment="1">
      <alignment horizontal="left"/>
    </xf>
    <xf numFmtId="49" fontId="2" fillId="0" borderId="30" xfId="0" applyNumberFormat="1" applyFont="1" applyFill="1" applyBorder="1" applyAlignment="1">
      <alignment horizontal="center" vertical="top" textRotation="255"/>
    </xf>
    <xf numFmtId="177" fontId="4" fillId="0" borderId="33" xfId="0" applyNumberFormat="1" applyFont="1" applyFill="1" applyBorder="1" applyAlignment="1">
      <alignment horizontal="center" vertical="center"/>
    </xf>
    <xf numFmtId="178" fontId="4" fillId="0" borderId="33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top" textRotation="255"/>
    </xf>
    <xf numFmtId="49" fontId="7" fillId="0" borderId="32" xfId="0" applyNumberFormat="1" applyFont="1" applyFill="1" applyBorder="1" applyAlignment="1">
      <alignment horizontal="center" vertical="top" textRotation="255"/>
    </xf>
    <xf numFmtId="177" fontId="21" fillId="6" borderId="11" xfId="0" applyNumberFormat="1" applyFont="1" applyFill="1" applyBorder="1" applyAlignment="1">
      <alignment horizontal="center" vertical="center"/>
    </xf>
    <xf numFmtId="177" fontId="20" fillId="0" borderId="11" xfId="0" applyNumberFormat="1" applyFont="1" applyFill="1" applyBorder="1" applyAlignment="1">
      <alignment horizontal="center" vertical="center"/>
    </xf>
    <xf numFmtId="177" fontId="6" fillId="5" borderId="11" xfId="0" applyNumberFormat="1" applyFont="1" applyFill="1" applyBorder="1" applyAlignment="1">
      <alignment horizontal="center" vertical="center"/>
    </xf>
    <xf numFmtId="178" fontId="6" fillId="5" borderId="9" xfId="0" applyNumberFormat="1" applyFont="1" applyFill="1" applyBorder="1" applyAlignment="1">
      <alignment horizontal="center" vertical="center"/>
    </xf>
    <xf numFmtId="178" fontId="6" fillId="5" borderId="11" xfId="0" applyNumberFormat="1" applyFont="1" applyFill="1" applyBorder="1" applyAlignment="1">
      <alignment horizontal="center" vertical="center"/>
    </xf>
    <xf numFmtId="177" fontId="6" fillId="5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176" fontId="14" fillId="0" borderId="18" xfId="0" applyNumberFormat="1" applyFont="1" applyBorder="1" applyAlignment="1">
      <alignment horizontal="center" vertical="top" textRotation="255"/>
    </xf>
    <xf numFmtId="176" fontId="14" fillId="0" borderId="0" xfId="0" applyNumberFormat="1" applyFont="1" applyBorder="1" applyAlignment="1">
      <alignment horizontal="center" vertical="top" textRotation="255"/>
    </xf>
    <xf numFmtId="176" fontId="14" fillId="0" borderId="6" xfId="0" applyNumberFormat="1" applyFont="1" applyBorder="1" applyAlignment="1">
      <alignment horizontal="center" vertical="top" textRotation="255"/>
    </xf>
    <xf numFmtId="49" fontId="3" fillId="3" borderId="1" xfId="0" applyNumberFormat="1" applyFont="1" applyFill="1" applyBorder="1" applyAlignment="1">
      <alignment horizontal="center" vertical="center" textRotation="255"/>
    </xf>
    <xf numFmtId="49" fontId="3" fillId="3" borderId="15" xfId="0" applyNumberFormat="1" applyFont="1" applyFill="1" applyBorder="1" applyAlignment="1">
      <alignment horizontal="center" vertical="center" textRotation="255"/>
    </xf>
    <xf numFmtId="49" fontId="3" fillId="3" borderId="2" xfId="0" applyNumberFormat="1" applyFont="1" applyFill="1" applyBorder="1" applyAlignment="1">
      <alignment horizontal="center" vertical="center" textRotation="255"/>
    </xf>
    <xf numFmtId="49" fontId="3" fillId="3" borderId="16" xfId="0" applyNumberFormat="1" applyFont="1" applyFill="1" applyBorder="1" applyAlignment="1">
      <alignment horizontal="center" vertical="center" textRotation="255"/>
    </xf>
    <xf numFmtId="49" fontId="3" fillId="3" borderId="3" xfId="0" applyNumberFormat="1" applyFont="1" applyFill="1" applyBorder="1" applyAlignment="1">
      <alignment horizontal="center" vertical="center" textRotation="255"/>
    </xf>
    <xf numFmtId="49" fontId="3" fillId="3" borderId="17" xfId="0" applyNumberFormat="1" applyFont="1" applyFill="1" applyBorder="1" applyAlignment="1">
      <alignment horizontal="center" vertical="center" textRotation="255"/>
    </xf>
    <xf numFmtId="49" fontId="14" fillId="0" borderId="0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176" fontId="14" fillId="0" borderId="24" xfId="0" applyNumberFormat="1" applyFont="1" applyBorder="1" applyAlignment="1">
      <alignment horizontal="center" vertical="top" textRotation="255"/>
    </xf>
    <xf numFmtId="176" fontId="14" fillId="0" borderId="5" xfId="0" applyNumberFormat="1" applyFont="1" applyBorder="1" applyAlignment="1">
      <alignment horizontal="center" vertical="top" textRotation="255"/>
    </xf>
    <xf numFmtId="176" fontId="14" fillId="0" borderId="7" xfId="0" applyNumberFormat="1" applyFont="1" applyBorder="1" applyAlignment="1">
      <alignment horizontal="center" vertical="top" textRotation="255"/>
    </xf>
    <xf numFmtId="49" fontId="6" fillId="0" borderId="12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left"/>
    </xf>
    <xf numFmtId="49" fontId="6" fillId="0" borderId="31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left"/>
    </xf>
    <xf numFmtId="49" fontId="14" fillId="0" borderId="6" xfId="0" applyNumberFormat="1" applyFont="1" applyBorder="1" applyAlignment="1">
      <alignment horizontal="center"/>
    </xf>
    <xf numFmtId="49" fontId="12" fillId="5" borderId="26" xfId="0" applyNumberFormat="1" applyFont="1" applyFill="1" applyBorder="1" applyAlignment="1">
      <alignment horizontal="center" vertical="center" textRotation="255"/>
    </xf>
    <xf numFmtId="49" fontId="12" fillId="5" borderId="27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295275</xdr:colOff>
      <xdr:row>11</xdr:row>
      <xdr:rowOff>28575</xdr:rowOff>
    </xdr:from>
    <xdr:to>
      <xdr:col>49</xdr:col>
      <xdr:colOff>9525</xdr:colOff>
      <xdr:row>13</xdr:row>
      <xdr:rowOff>9525</xdr:rowOff>
    </xdr:to>
    <xdr:sp macro="" textlink="">
      <xdr:nvSpPr>
        <xdr:cNvPr id="14887" name="AutoShape 3">
          <a:extLst>
            <a:ext uri="{FF2B5EF4-FFF2-40B4-BE49-F238E27FC236}">
              <a16:creationId xmlns:a16="http://schemas.microsoft.com/office/drawing/2014/main" id="{ABD62E2C-9A90-4220-880A-2A5D2BA10C1E}"/>
            </a:ext>
          </a:extLst>
        </xdr:cNvPr>
        <xdr:cNvSpPr>
          <a:spLocks noChangeArrowheads="1"/>
        </xdr:cNvSpPr>
      </xdr:nvSpPr>
      <xdr:spPr bwMode="auto">
        <a:xfrm>
          <a:off x="10648950" y="5715000"/>
          <a:ext cx="3552825" cy="323850"/>
        </a:xfrm>
        <a:prstGeom prst="downArrow">
          <a:avLst>
            <a:gd name="adj1" fmla="val 68889"/>
            <a:gd name="adj2" fmla="val 70856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295275</xdr:colOff>
      <xdr:row>30</xdr:row>
      <xdr:rowOff>76200</xdr:rowOff>
    </xdr:from>
    <xdr:to>
      <xdr:col>48</xdr:col>
      <xdr:colOff>295275</xdr:colOff>
      <xdr:row>32</xdr:row>
      <xdr:rowOff>142875</xdr:rowOff>
    </xdr:to>
    <xdr:sp macro="" textlink="">
      <xdr:nvSpPr>
        <xdr:cNvPr id="14888" name="AutoShape 4">
          <a:extLst>
            <a:ext uri="{FF2B5EF4-FFF2-40B4-BE49-F238E27FC236}">
              <a16:creationId xmlns:a16="http://schemas.microsoft.com/office/drawing/2014/main" id="{3FAB4566-50A2-43C4-99A0-8BEE4F67E15F}"/>
            </a:ext>
          </a:extLst>
        </xdr:cNvPr>
        <xdr:cNvSpPr>
          <a:spLocks noChangeArrowheads="1"/>
        </xdr:cNvSpPr>
      </xdr:nvSpPr>
      <xdr:spPr bwMode="auto">
        <a:xfrm>
          <a:off x="10648950" y="10163175"/>
          <a:ext cx="3543300" cy="390525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3</xdr:col>
      <xdr:colOff>9525</xdr:colOff>
      <xdr:row>9</xdr:row>
      <xdr:rowOff>252413</xdr:rowOff>
    </xdr:from>
    <xdr:to>
      <xdr:col>25</xdr:col>
      <xdr:colOff>76200</xdr:colOff>
      <xdr:row>9</xdr:row>
      <xdr:rowOff>2728913</xdr:rowOff>
    </xdr:to>
    <xdr:sp macro="" textlink="">
      <xdr:nvSpPr>
        <xdr:cNvPr id="14889" name="AutoShape 6">
          <a:extLst>
            <a:ext uri="{FF2B5EF4-FFF2-40B4-BE49-F238E27FC236}">
              <a16:creationId xmlns:a16="http://schemas.microsoft.com/office/drawing/2014/main" id="{EEFD352E-BFD3-4D1C-B135-C7364EE7178F}"/>
            </a:ext>
          </a:extLst>
        </xdr:cNvPr>
        <xdr:cNvSpPr>
          <a:spLocks noChangeArrowheads="1"/>
        </xdr:cNvSpPr>
      </xdr:nvSpPr>
      <xdr:spPr bwMode="auto">
        <a:xfrm>
          <a:off x="616744" y="1966913"/>
          <a:ext cx="6615112" cy="2476500"/>
        </a:xfrm>
        <a:prstGeom prst="leftRightArrow">
          <a:avLst>
            <a:gd name="adj1" fmla="val 78824"/>
            <a:gd name="adj2" fmla="val 476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</xdr:col>
      <xdr:colOff>249938</xdr:colOff>
      <xdr:row>9</xdr:row>
      <xdr:rowOff>385310</xdr:rowOff>
    </xdr:from>
    <xdr:to>
      <xdr:col>23</xdr:col>
      <xdr:colOff>252919</xdr:colOff>
      <xdr:row>9</xdr:row>
      <xdr:rowOff>2445329</xdr:rowOff>
    </xdr:to>
    <xdr:sp macro="" textlink="">
      <xdr:nvSpPr>
        <xdr:cNvPr id="8284" name="Text Box 7">
          <a:extLst>
            <a:ext uri="{FF2B5EF4-FFF2-40B4-BE49-F238E27FC236}">
              <a16:creationId xmlns:a16="http://schemas.microsoft.com/office/drawing/2014/main" id="{C2D9EE77-8454-47A6-8047-DC39AB1F93F8}"/>
            </a:ext>
          </a:extLst>
        </xdr:cNvPr>
        <xdr:cNvSpPr txBox="1">
          <a:spLocks noChangeArrowheads="1"/>
        </xdr:cNvSpPr>
      </xdr:nvSpPr>
      <xdr:spPr bwMode="auto">
        <a:xfrm>
          <a:off x="1157614" y="2083001"/>
          <a:ext cx="5538687" cy="207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2300"/>
            </a:lnSpc>
            <a:defRPr sz="1000"/>
          </a:pPr>
          <a:r>
            <a:rPr lang="ja-JP" altLang="en-US" sz="2000" b="1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システム参加者側での作業期間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１．新規・計画工事の資料作成及びデータ入力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（調書、図面）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２．既存・工事計画データの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変更修正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（着手日、竣工日、工事期間、舗装種別、路線番号　等）</a:t>
          </a:r>
          <a:endParaRPr lang="ja-JP" altLang="en-US"/>
        </a:p>
      </xdr:txBody>
    </xdr:sp>
    <xdr:clientData/>
  </xdr:twoCellAnchor>
  <xdr:twoCellAnchor>
    <xdr:from>
      <xdr:col>2</xdr:col>
      <xdr:colOff>19050</xdr:colOff>
      <xdr:row>11</xdr:row>
      <xdr:rowOff>104775</xdr:rowOff>
    </xdr:from>
    <xdr:to>
      <xdr:col>22</xdr:col>
      <xdr:colOff>0</xdr:colOff>
      <xdr:row>14</xdr:row>
      <xdr:rowOff>104715</xdr:rowOff>
    </xdr:to>
    <xdr:sp macro="" textlink="">
      <xdr:nvSpPr>
        <xdr:cNvPr id="8206" name="Text Box 14">
          <a:extLst>
            <a:ext uri="{FF2B5EF4-FFF2-40B4-BE49-F238E27FC236}">
              <a16:creationId xmlns:a16="http://schemas.microsoft.com/office/drawing/2014/main" id="{192CC4C5-C993-4434-BE1D-C36EDCB77E5F}"/>
            </a:ext>
          </a:extLst>
        </xdr:cNvPr>
        <xdr:cNvSpPr txBox="1">
          <a:spLocks noChangeArrowheads="1"/>
        </xdr:cNvSpPr>
      </xdr:nvSpPr>
      <xdr:spPr bwMode="auto">
        <a:xfrm>
          <a:off x="372836" y="5565321"/>
          <a:ext cx="5627914" cy="431347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システム参加者作業期間における留意事項</a:t>
          </a:r>
        </a:p>
      </xdr:txBody>
    </xdr:sp>
    <xdr:clientData/>
  </xdr:twoCellAnchor>
  <xdr:twoCellAnchor>
    <xdr:from>
      <xdr:col>7</xdr:col>
      <xdr:colOff>92528</xdr:colOff>
      <xdr:row>1</xdr:row>
      <xdr:rowOff>40821</xdr:rowOff>
    </xdr:from>
    <xdr:to>
      <xdr:col>50</xdr:col>
      <xdr:colOff>205200</xdr:colOff>
      <xdr:row>4</xdr:row>
      <xdr:rowOff>108856</xdr:rowOff>
    </xdr:to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AABB411B-72E4-49EF-A0D6-D079A08E2F69}"/>
            </a:ext>
          </a:extLst>
        </xdr:cNvPr>
        <xdr:cNvSpPr txBox="1">
          <a:spLocks noChangeArrowheads="1"/>
        </xdr:cNvSpPr>
      </xdr:nvSpPr>
      <xdr:spPr bwMode="auto">
        <a:xfrm>
          <a:off x="1902278" y="217714"/>
          <a:ext cx="12691382" cy="517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令和４年度　第４四半期　北九州市・道路工事調整会議スケジュール</a:t>
          </a:r>
          <a:endParaRPr lang="ja-JP" altLang="en-US" sz="2000"/>
        </a:p>
      </xdr:txBody>
    </xdr:sp>
    <xdr:clientData/>
  </xdr:twoCellAnchor>
  <xdr:twoCellAnchor>
    <xdr:from>
      <xdr:col>36</xdr:col>
      <xdr:colOff>285750</xdr:colOff>
      <xdr:row>36</xdr:row>
      <xdr:rowOff>76200</xdr:rowOff>
    </xdr:from>
    <xdr:to>
      <xdr:col>48</xdr:col>
      <xdr:colOff>285750</xdr:colOff>
      <xdr:row>38</xdr:row>
      <xdr:rowOff>47625</xdr:rowOff>
    </xdr:to>
    <xdr:sp macro="" textlink="">
      <xdr:nvSpPr>
        <xdr:cNvPr id="14895" name="AutoShape 22">
          <a:extLst>
            <a:ext uri="{FF2B5EF4-FFF2-40B4-BE49-F238E27FC236}">
              <a16:creationId xmlns:a16="http://schemas.microsoft.com/office/drawing/2014/main" id="{6B9FB799-6F14-4D89-8E53-6D73AEEC37ED}"/>
            </a:ext>
          </a:extLst>
        </xdr:cNvPr>
        <xdr:cNvSpPr>
          <a:spLocks noChangeArrowheads="1"/>
        </xdr:cNvSpPr>
      </xdr:nvSpPr>
      <xdr:spPr bwMode="auto">
        <a:xfrm>
          <a:off x="10639425" y="11363325"/>
          <a:ext cx="3543300" cy="228600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9525</xdr:colOff>
      <xdr:row>9</xdr:row>
      <xdr:rowOff>557213</xdr:rowOff>
    </xdr:from>
    <xdr:to>
      <xdr:col>40</xdr:col>
      <xdr:colOff>0</xdr:colOff>
      <xdr:row>9</xdr:row>
      <xdr:rowOff>2616994</xdr:rowOff>
    </xdr:to>
    <xdr:sp macro="" textlink="">
      <xdr:nvSpPr>
        <xdr:cNvPr id="14896" name="AutoShape 6">
          <a:extLst>
            <a:ext uri="{FF2B5EF4-FFF2-40B4-BE49-F238E27FC236}">
              <a16:creationId xmlns:a16="http://schemas.microsoft.com/office/drawing/2014/main" id="{2EE3B21D-837F-4DBB-B07A-37ADC49700EF}"/>
            </a:ext>
          </a:extLst>
        </xdr:cNvPr>
        <xdr:cNvSpPr>
          <a:spLocks noChangeArrowheads="1"/>
        </xdr:cNvSpPr>
      </xdr:nvSpPr>
      <xdr:spPr bwMode="auto">
        <a:xfrm>
          <a:off x="8001000" y="2266950"/>
          <a:ext cx="3533775" cy="2105025"/>
        </a:xfrm>
        <a:prstGeom prst="leftRightArrow">
          <a:avLst>
            <a:gd name="adj1" fmla="val 64176"/>
            <a:gd name="adj2" fmla="val 373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50800</xdr:colOff>
      <xdr:row>9</xdr:row>
      <xdr:rowOff>1110279</xdr:rowOff>
    </xdr:from>
    <xdr:to>
      <xdr:col>40</xdr:col>
      <xdr:colOff>50800</xdr:colOff>
      <xdr:row>9</xdr:row>
      <xdr:rowOff>1992355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B53FEDFC-ACDC-4C0A-A3AD-CF26934175C6}"/>
            </a:ext>
          </a:extLst>
        </xdr:cNvPr>
        <xdr:cNvSpPr txBox="1">
          <a:spLocks noChangeArrowheads="1"/>
        </xdr:cNvSpPr>
      </xdr:nvSpPr>
      <xdr:spPr bwMode="auto">
        <a:xfrm>
          <a:off x="7962900" y="2637454"/>
          <a:ext cx="3505200" cy="958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5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道路管理センターでの作業期間</a:t>
          </a:r>
        </a:p>
        <a:p>
          <a:pPr algn="ctr" rtl="0">
            <a:lnSpc>
              <a:spcPts val="1800"/>
            </a:lnSpc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要工事調整資料チェック・作成</a:t>
          </a:r>
          <a:endParaRPr lang="en-US" altLang="ja-JP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（道調データ入力禁止期間）</a:t>
          </a:r>
        </a:p>
      </xdr:txBody>
    </xdr:sp>
    <xdr:clientData/>
  </xdr:twoCellAnchor>
  <xdr:twoCellAnchor editAs="absolute">
    <xdr:from>
      <xdr:col>44</xdr:col>
      <xdr:colOff>9525</xdr:colOff>
      <xdr:row>9</xdr:row>
      <xdr:rowOff>795338</xdr:rowOff>
    </xdr:from>
    <xdr:to>
      <xdr:col>49</xdr:col>
      <xdr:colOff>11906</xdr:colOff>
      <xdr:row>9</xdr:row>
      <xdr:rowOff>2476500</xdr:rowOff>
    </xdr:to>
    <xdr:sp macro="" textlink="">
      <xdr:nvSpPr>
        <xdr:cNvPr id="14898" name="AutoShape 6">
          <a:extLst>
            <a:ext uri="{FF2B5EF4-FFF2-40B4-BE49-F238E27FC236}">
              <a16:creationId xmlns:a16="http://schemas.microsoft.com/office/drawing/2014/main" id="{7C43FA2B-448B-45D4-BEB3-1A20FC67B242}"/>
            </a:ext>
          </a:extLst>
        </xdr:cNvPr>
        <xdr:cNvSpPr>
          <a:spLocks noChangeArrowheads="1"/>
        </xdr:cNvSpPr>
      </xdr:nvSpPr>
      <xdr:spPr bwMode="auto">
        <a:xfrm>
          <a:off x="12820650" y="2509838"/>
          <a:ext cx="1490662" cy="1681162"/>
        </a:xfrm>
        <a:prstGeom prst="leftRightArrow">
          <a:avLst>
            <a:gd name="adj1" fmla="val 61481"/>
            <a:gd name="adj2" fmla="val 202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43</xdr:col>
      <xdr:colOff>279474</xdr:colOff>
      <xdr:row>9</xdr:row>
      <xdr:rowOff>1127633</xdr:rowOff>
    </xdr:from>
    <xdr:to>
      <xdr:col>49</xdr:col>
      <xdr:colOff>6392</xdr:colOff>
      <xdr:row>9</xdr:row>
      <xdr:rowOff>2135200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C8A31D1A-AE07-49D2-A070-705C5A8B6B97}"/>
            </a:ext>
          </a:extLst>
        </xdr:cNvPr>
        <xdr:cNvSpPr txBox="1">
          <a:spLocks noChangeArrowheads="1"/>
        </xdr:cNvSpPr>
      </xdr:nvSpPr>
      <xdr:spPr bwMode="auto">
        <a:xfrm>
          <a:off x="12792943" y="2842133"/>
          <a:ext cx="1512855" cy="100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当事者間での</a:t>
          </a:r>
          <a:endParaRPr lang="en-US" altLang="ja-JP" sz="14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工事調整期間</a:t>
          </a:r>
          <a:endParaRPr lang="ja-JP" altLang="en-US"/>
        </a:p>
      </xdr:txBody>
    </xdr:sp>
    <xdr:clientData/>
  </xdr:twoCellAnchor>
  <xdr:twoCellAnchor>
    <xdr:from>
      <xdr:col>50</xdr:col>
      <xdr:colOff>86590</xdr:colOff>
      <xdr:row>14</xdr:row>
      <xdr:rowOff>0</xdr:rowOff>
    </xdr:from>
    <xdr:to>
      <xdr:col>56</xdr:col>
      <xdr:colOff>266700</xdr:colOff>
      <xdr:row>43</xdr:row>
      <xdr:rowOff>39800</xdr:rowOff>
    </xdr:to>
    <xdr:sp macro="" textlink="">
      <xdr:nvSpPr>
        <xdr:cNvPr id="21" name="AutoShape 19">
          <a:extLst>
            <a:ext uri="{FF2B5EF4-FFF2-40B4-BE49-F238E27FC236}">
              <a16:creationId xmlns:a16="http://schemas.microsoft.com/office/drawing/2014/main" id="{ED7055A5-39F7-40B5-812B-11677636E3BD}"/>
            </a:ext>
          </a:extLst>
        </xdr:cNvPr>
        <xdr:cNvSpPr>
          <a:spLocks noChangeArrowheads="1"/>
        </xdr:cNvSpPr>
      </xdr:nvSpPr>
      <xdr:spPr bwMode="auto">
        <a:xfrm>
          <a:off x="14574115" y="6076950"/>
          <a:ext cx="1951760" cy="6297725"/>
        </a:xfrm>
        <a:prstGeom prst="leftArrowCallout">
          <a:avLst>
            <a:gd name="adj1" fmla="val 50431"/>
            <a:gd name="adj2" fmla="val 50421"/>
            <a:gd name="adj3" fmla="val 16667"/>
            <a:gd name="adj4" fmla="val 73583"/>
          </a:avLst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93628</xdr:colOff>
      <xdr:row>14</xdr:row>
      <xdr:rowOff>123824</xdr:rowOff>
    </xdr:from>
    <xdr:to>
      <xdr:col>56</xdr:col>
      <xdr:colOff>180975</xdr:colOff>
      <xdr:row>42</xdr:row>
      <xdr:rowOff>44088</xdr:rowOff>
    </xdr:to>
    <xdr:sp macro="" textlink="">
      <xdr:nvSpPr>
        <xdr:cNvPr id="22" name="Text Box 20">
          <a:extLst>
            <a:ext uri="{FF2B5EF4-FFF2-40B4-BE49-F238E27FC236}">
              <a16:creationId xmlns:a16="http://schemas.microsoft.com/office/drawing/2014/main" id="{19D99B0D-A6E1-4520-83A9-0A9A71B074A7}"/>
            </a:ext>
          </a:extLst>
        </xdr:cNvPr>
        <xdr:cNvSpPr txBox="1">
          <a:spLocks noChangeArrowheads="1"/>
        </xdr:cNvSpPr>
      </xdr:nvSpPr>
      <xdr:spPr bwMode="auto">
        <a:xfrm>
          <a:off x="15171703" y="6200774"/>
          <a:ext cx="1268447" cy="604483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144000" rIns="36576" bIns="36000" anchor="ctr" anchorCtr="1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センター作業期間中にデータの入力や変更を行われますと、調整資料作成に支障をきたしますので、</a:t>
          </a:r>
          <a:r>
            <a:rPr lang="ja-JP" altLang="ja-JP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端末機</a:t>
          </a:r>
          <a:r>
            <a:rPr lang="ja-JP" altLang="en-US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からの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作業は行わずに相談をお願いします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  <a:endParaRPr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53"/>
  <sheetViews>
    <sheetView tabSelected="1" view="pageBreakPreview" zoomScale="55" zoomScaleNormal="100" zoomScaleSheetLayoutView="55" zoomScalePageLayoutView="85" workbookViewId="0"/>
  </sheetViews>
  <sheetFormatPr defaultColWidth="2.4609375" defaultRowHeight="13.2" x14ac:dyDescent="0.2"/>
  <cols>
    <col min="1" max="1" width="1.23046875" style="1" customWidth="1"/>
    <col min="2" max="2" width="2.07421875" style="1" customWidth="1"/>
    <col min="3" max="3" width="2.4609375" style="1" customWidth="1"/>
    <col min="4" max="54" width="2.84375" style="1" customWidth="1"/>
    <col min="55" max="57" width="2.84375" style="9" customWidth="1"/>
    <col min="58" max="58" width="1.15234375" style="9" customWidth="1"/>
    <col min="59" max="59" width="1.07421875" style="9" customWidth="1"/>
    <col min="60" max="16384" width="2.4609375" style="9"/>
  </cols>
  <sheetData>
    <row r="1" spans="1:59" ht="16.2" x14ac:dyDescent="0.2">
      <c r="A1" s="67"/>
    </row>
    <row r="2" spans="1:59" ht="7.5" customHeight="1" x14ac:dyDescent="0.2"/>
    <row r="3" spans="1:59" ht="9" customHeight="1" x14ac:dyDescent="0.2"/>
    <row r="4" spans="1:59" ht="18.75" customHeight="1" thickBot="1" x14ac:dyDescent="0.25">
      <c r="BA4" s="136" t="s">
        <v>42</v>
      </c>
      <c r="BB4" s="136"/>
      <c r="BC4" s="136"/>
      <c r="BD4" s="136"/>
      <c r="BE4" s="136"/>
      <c r="BF4" s="136"/>
    </row>
    <row r="5" spans="1:59" ht="11.25" customHeight="1" thickTop="1" x14ac:dyDescent="0.2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7"/>
    </row>
    <row r="6" spans="1:59" ht="9" customHeight="1" thickBot="1" x14ac:dyDescent="0.25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G6" s="7"/>
    </row>
    <row r="7" spans="1:59" ht="20.25" customHeight="1" thickTop="1" x14ac:dyDescent="0.2">
      <c r="A7" s="7"/>
      <c r="B7" s="85" t="s">
        <v>3</v>
      </c>
      <c r="C7" s="86"/>
      <c r="D7" s="132" t="s">
        <v>34</v>
      </c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  <c r="P7" s="132" t="s">
        <v>35</v>
      </c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4"/>
      <c r="AT7" s="132" t="s">
        <v>36</v>
      </c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5"/>
      <c r="BF7" s="19"/>
      <c r="BG7" s="7"/>
    </row>
    <row r="8" spans="1:59" s="23" customFormat="1" ht="20.25" customHeight="1" x14ac:dyDescent="0.2">
      <c r="A8" s="22"/>
      <c r="B8" s="87"/>
      <c r="C8" s="88"/>
      <c r="D8" s="26">
        <v>44854</v>
      </c>
      <c r="E8" s="27">
        <f>D8+1</f>
        <v>44855</v>
      </c>
      <c r="F8" s="28">
        <f>E8+1</f>
        <v>44856</v>
      </c>
      <c r="G8" s="28">
        <f t="shared" ref="G8:N8" si="0">F8+1</f>
        <v>44857</v>
      </c>
      <c r="H8" s="27">
        <f t="shared" si="0"/>
        <v>44858</v>
      </c>
      <c r="I8" s="27">
        <f t="shared" si="0"/>
        <v>44859</v>
      </c>
      <c r="J8" s="27">
        <f t="shared" si="0"/>
        <v>44860</v>
      </c>
      <c r="K8" s="27">
        <f t="shared" si="0"/>
        <v>44861</v>
      </c>
      <c r="L8" s="27">
        <f t="shared" si="0"/>
        <v>44862</v>
      </c>
      <c r="M8" s="28">
        <f t="shared" si="0"/>
        <v>44863</v>
      </c>
      <c r="N8" s="42">
        <f t="shared" si="0"/>
        <v>44864</v>
      </c>
      <c r="O8" s="69">
        <f>N8+1</f>
        <v>44865</v>
      </c>
      <c r="P8" s="60">
        <f>O8+1</f>
        <v>44866</v>
      </c>
      <c r="Q8" s="40">
        <f>P8+1</f>
        <v>44867</v>
      </c>
      <c r="R8" s="42">
        <f t="shared" ref="R8:S8" si="1">Q8+1</f>
        <v>44868</v>
      </c>
      <c r="S8" s="40">
        <f t="shared" si="1"/>
        <v>44869</v>
      </c>
      <c r="T8" s="42">
        <f t="shared" ref="T8:U8" si="2">S8+1</f>
        <v>44870</v>
      </c>
      <c r="U8" s="42">
        <f t="shared" si="2"/>
        <v>44871</v>
      </c>
      <c r="V8" s="40">
        <f t="shared" ref="V8:W8" si="3">U8+1</f>
        <v>44872</v>
      </c>
      <c r="W8" s="40">
        <f t="shared" si="3"/>
        <v>44873</v>
      </c>
      <c r="X8" s="74">
        <f t="shared" ref="X8:Y8" si="4">W8+1</f>
        <v>44874</v>
      </c>
      <c r="Y8" s="40">
        <f t="shared" si="4"/>
        <v>44875</v>
      </c>
      <c r="Z8" s="73">
        <f t="shared" ref="Z8:AA8" si="5">Y8+1</f>
        <v>44876</v>
      </c>
      <c r="AA8" s="42">
        <f t="shared" si="5"/>
        <v>44877</v>
      </c>
      <c r="AB8" s="42">
        <f t="shared" ref="AB8:AC8" si="6">AA8+1</f>
        <v>44878</v>
      </c>
      <c r="AC8" s="40">
        <f t="shared" si="6"/>
        <v>44879</v>
      </c>
      <c r="AD8" s="40">
        <f t="shared" ref="AD8:AE8" si="7">AC8+1</f>
        <v>44880</v>
      </c>
      <c r="AE8" s="40">
        <f t="shared" si="7"/>
        <v>44881</v>
      </c>
      <c r="AF8" s="40">
        <f t="shared" ref="AF8:AG8" si="8">AE8+1</f>
        <v>44882</v>
      </c>
      <c r="AG8" s="40">
        <f t="shared" si="8"/>
        <v>44883</v>
      </c>
      <c r="AH8" s="42">
        <f t="shared" ref="AH8:AI8" si="9">AG8+1</f>
        <v>44884</v>
      </c>
      <c r="AI8" s="42">
        <f t="shared" si="9"/>
        <v>44885</v>
      </c>
      <c r="AJ8" s="40">
        <f t="shared" ref="AJ8:AK8" si="10">AI8+1</f>
        <v>44886</v>
      </c>
      <c r="AK8" s="40">
        <f t="shared" si="10"/>
        <v>44887</v>
      </c>
      <c r="AL8" s="42">
        <f t="shared" ref="AL8:AM8" si="11">AK8+1</f>
        <v>44888</v>
      </c>
      <c r="AM8" s="40">
        <f t="shared" si="11"/>
        <v>44889</v>
      </c>
      <c r="AN8" s="40">
        <f t="shared" ref="AN8:AO8" si="12">AM8+1</f>
        <v>44890</v>
      </c>
      <c r="AO8" s="42">
        <f t="shared" si="12"/>
        <v>44891</v>
      </c>
      <c r="AP8" s="42">
        <f t="shared" ref="AP8:AQ8" si="13">AO8+1</f>
        <v>44892</v>
      </c>
      <c r="AQ8" s="75">
        <f t="shared" si="13"/>
        <v>44893</v>
      </c>
      <c r="AR8" s="75">
        <f t="shared" ref="AR8" si="14">AQ8+1</f>
        <v>44894</v>
      </c>
      <c r="AS8" s="69">
        <f>AR8+1</f>
        <v>44895</v>
      </c>
      <c r="AT8" s="60">
        <f>AS8+1</f>
        <v>44896</v>
      </c>
      <c r="AU8" s="29" t="s">
        <v>7</v>
      </c>
      <c r="AV8" s="27">
        <f>AW8-1</f>
        <v>44909</v>
      </c>
      <c r="AW8" s="27">
        <f t="shared" ref="AW8:BD8" si="15">AX8-1</f>
        <v>44910</v>
      </c>
      <c r="AX8" s="30">
        <f t="shared" si="15"/>
        <v>44911</v>
      </c>
      <c r="AY8" s="28">
        <f t="shared" si="15"/>
        <v>44912</v>
      </c>
      <c r="AZ8" s="28">
        <f t="shared" si="15"/>
        <v>44913</v>
      </c>
      <c r="BA8" s="78">
        <f t="shared" si="15"/>
        <v>44914</v>
      </c>
      <c r="BB8" s="27">
        <f t="shared" si="15"/>
        <v>44915</v>
      </c>
      <c r="BC8" s="27">
        <f t="shared" si="15"/>
        <v>44916</v>
      </c>
      <c r="BD8" s="27">
        <f t="shared" si="15"/>
        <v>44917</v>
      </c>
      <c r="BE8" s="31">
        <v>44918</v>
      </c>
      <c r="BG8" s="22"/>
    </row>
    <row r="9" spans="1:59" s="23" customFormat="1" ht="20.25" customHeight="1" x14ac:dyDescent="0.2">
      <c r="A9" s="22"/>
      <c r="B9" s="87"/>
      <c r="C9" s="88"/>
      <c r="D9" s="32">
        <f>WEEKDAY(D8)</f>
        <v>5</v>
      </c>
      <c r="E9" s="33">
        <f>WEEKDAY(E8)</f>
        <v>6</v>
      </c>
      <c r="F9" s="34">
        <f t="shared" ref="F9:O9" si="16">WEEKDAY(F8)</f>
        <v>7</v>
      </c>
      <c r="G9" s="34">
        <f t="shared" si="16"/>
        <v>1</v>
      </c>
      <c r="H9" s="33">
        <f t="shared" si="16"/>
        <v>2</v>
      </c>
      <c r="I9" s="33">
        <f t="shared" si="16"/>
        <v>3</v>
      </c>
      <c r="J9" s="33">
        <f t="shared" si="16"/>
        <v>4</v>
      </c>
      <c r="K9" s="33">
        <f t="shared" si="16"/>
        <v>5</v>
      </c>
      <c r="L9" s="33">
        <f t="shared" si="16"/>
        <v>6</v>
      </c>
      <c r="M9" s="34">
        <f t="shared" si="16"/>
        <v>7</v>
      </c>
      <c r="N9" s="43">
        <f t="shared" si="16"/>
        <v>1</v>
      </c>
      <c r="O9" s="70">
        <f t="shared" si="16"/>
        <v>2</v>
      </c>
      <c r="P9" s="61">
        <f>WEEKDAY(P8)</f>
        <v>3</v>
      </c>
      <c r="Q9" s="41">
        <f t="shared" ref="Q9:W9" si="17">WEEKDAY(Q8)</f>
        <v>4</v>
      </c>
      <c r="R9" s="43">
        <f t="shared" si="17"/>
        <v>5</v>
      </c>
      <c r="S9" s="41">
        <f t="shared" si="17"/>
        <v>6</v>
      </c>
      <c r="T9" s="43">
        <f t="shared" si="17"/>
        <v>7</v>
      </c>
      <c r="U9" s="34">
        <f t="shared" si="17"/>
        <v>1</v>
      </c>
      <c r="V9" s="33">
        <f t="shared" si="17"/>
        <v>2</v>
      </c>
      <c r="W9" s="33">
        <f t="shared" si="17"/>
        <v>3</v>
      </c>
      <c r="X9" s="35">
        <f t="shared" ref="X9:AS9" si="18">WEEKDAY(X8)</f>
        <v>4</v>
      </c>
      <c r="Y9" s="33">
        <f t="shared" si="18"/>
        <v>5</v>
      </c>
      <c r="Z9" s="38">
        <f>WEEKDAY(Z8)</f>
        <v>6</v>
      </c>
      <c r="AA9" s="34">
        <f t="shared" si="18"/>
        <v>7</v>
      </c>
      <c r="AB9" s="34">
        <f>WEEKDAY(AB8)</f>
        <v>1</v>
      </c>
      <c r="AC9" s="36">
        <f t="shared" si="18"/>
        <v>2</v>
      </c>
      <c r="AD9" s="36">
        <f t="shared" si="18"/>
        <v>3</v>
      </c>
      <c r="AE9" s="36">
        <f t="shared" si="18"/>
        <v>4</v>
      </c>
      <c r="AF9" s="36">
        <f t="shared" si="18"/>
        <v>5</v>
      </c>
      <c r="AG9" s="36">
        <f>WEEKDAY(AG8)</f>
        <v>6</v>
      </c>
      <c r="AH9" s="37">
        <f t="shared" si="18"/>
        <v>7</v>
      </c>
      <c r="AI9" s="37">
        <f>WEEKDAY(AI8)</f>
        <v>1</v>
      </c>
      <c r="AJ9" s="36">
        <f t="shared" si="18"/>
        <v>2</v>
      </c>
      <c r="AK9" s="36">
        <f t="shared" si="18"/>
        <v>3</v>
      </c>
      <c r="AL9" s="37">
        <f t="shared" si="18"/>
        <v>4</v>
      </c>
      <c r="AM9" s="36">
        <f t="shared" si="18"/>
        <v>5</v>
      </c>
      <c r="AN9" s="36">
        <f>WEEKDAY(AN8)</f>
        <v>6</v>
      </c>
      <c r="AO9" s="43">
        <f>WEEKDAY(AO8)</f>
        <v>7</v>
      </c>
      <c r="AP9" s="34">
        <f>WEEKDAY(AP8)</f>
        <v>1</v>
      </c>
      <c r="AQ9" s="76">
        <f t="shared" si="18"/>
        <v>2</v>
      </c>
      <c r="AR9" s="77">
        <f>WEEKDAY(AR8)</f>
        <v>3</v>
      </c>
      <c r="AS9" s="70">
        <f t="shared" si="18"/>
        <v>4</v>
      </c>
      <c r="AT9" s="61">
        <f>WEEKDAY(AT8)</f>
        <v>5</v>
      </c>
      <c r="AU9" s="29" t="s">
        <v>7</v>
      </c>
      <c r="AV9" s="33">
        <f>WEEKDAY(AV8)</f>
        <v>4</v>
      </c>
      <c r="AW9" s="33">
        <f>WEEKDAY(AW8)</f>
        <v>5</v>
      </c>
      <c r="AX9" s="38">
        <f t="shared" ref="AX9:BC9" si="19">WEEKDAY(AX8)</f>
        <v>6</v>
      </c>
      <c r="AY9" s="34">
        <f t="shared" ref="AY9:BA9" si="20">WEEKDAY(AY8)</f>
        <v>7</v>
      </c>
      <c r="AZ9" s="34">
        <f t="shared" si="20"/>
        <v>1</v>
      </c>
      <c r="BA9" s="76">
        <f t="shared" si="20"/>
        <v>2</v>
      </c>
      <c r="BB9" s="33">
        <f t="shared" si="19"/>
        <v>3</v>
      </c>
      <c r="BC9" s="33">
        <f t="shared" si="19"/>
        <v>4</v>
      </c>
      <c r="BD9" s="33">
        <f>WEEKDAY(BD8)</f>
        <v>5</v>
      </c>
      <c r="BE9" s="39">
        <f>WEEKDAY(BE8)</f>
        <v>6</v>
      </c>
      <c r="BG9" s="22"/>
    </row>
    <row r="10" spans="1:59" s="16" customFormat="1" ht="309" customHeight="1" thickBot="1" x14ac:dyDescent="0.25">
      <c r="A10" s="12"/>
      <c r="B10" s="89"/>
      <c r="C10" s="90"/>
      <c r="D10" s="44"/>
      <c r="E10" s="45"/>
      <c r="F10" s="46"/>
      <c r="G10" s="47"/>
      <c r="H10" s="45"/>
      <c r="I10" s="48"/>
      <c r="J10" s="48"/>
      <c r="K10" s="48"/>
      <c r="L10" s="48"/>
      <c r="M10" s="46"/>
      <c r="N10" s="50"/>
      <c r="O10" s="71"/>
      <c r="P10" s="68"/>
      <c r="Q10" s="49"/>
      <c r="R10" s="50"/>
      <c r="S10" s="49"/>
      <c r="T10" s="50"/>
      <c r="U10" s="47"/>
      <c r="V10" s="48"/>
      <c r="W10" s="48"/>
      <c r="X10" s="64" t="s">
        <v>31</v>
      </c>
      <c r="Y10" s="48"/>
      <c r="Z10" s="51" t="s">
        <v>4</v>
      </c>
      <c r="AA10" s="46"/>
      <c r="AB10" s="46"/>
      <c r="AC10" s="52"/>
      <c r="AD10" s="52"/>
      <c r="AE10" s="52"/>
      <c r="AF10" s="53"/>
      <c r="AG10" s="53"/>
      <c r="AH10" s="54"/>
      <c r="AI10" s="54"/>
      <c r="AJ10" s="52"/>
      <c r="AK10" s="52"/>
      <c r="AL10" s="54"/>
      <c r="AM10" s="52"/>
      <c r="AN10" s="52"/>
      <c r="AO10" s="50"/>
      <c r="AP10" s="55"/>
      <c r="AQ10" s="137" t="s">
        <v>9</v>
      </c>
      <c r="AR10" s="138"/>
      <c r="AS10" s="72"/>
      <c r="AT10" s="62"/>
      <c r="AU10" s="48"/>
      <c r="AV10" s="48"/>
      <c r="AW10" s="48"/>
      <c r="AX10" s="56" t="s">
        <v>8</v>
      </c>
      <c r="AY10" s="63"/>
      <c r="AZ10" s="57"/>
      <c r="BA10" s="65" t="s">
        <v>32</v>
      </c>
      <c r="BB10" s="66"/>
      <c r="BC10" s="58"/>
      <c r="BD10" s="58"/>
      <c r="BE10" s="59" t="s">
        <v>33</v>
      </c>
      <c r="BG10" s="12"/>
    </row>
    <row r="11" spans="1:59" ht="3.75" customHeight="1" thickTop="1" x14ac:dyDescent="0.2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G11" s="7"/>
    </row>
    <row r="12" spans="1:59" x14ac:dyDescent="0.2">
      <c r="A12" s="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G12" s="7"/>
    </row>
    <row r="13" spans="1:59" x14ac:dyDescent="0.2">
      <c r="A13" s="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G13" s="7"/>
    </row>
    <row r="14" spans="1:59" ht="5.25" customHeight="1" thickBot="1" x14ac:dyDescent="0.25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F14" s="11"/>
    </row>
    <row r="15" spans="1:59" ht="15.6" customHeight="1" thickTop="1" x14ac:dyDescent="0.2">
      <c r="A15" s="7"/>
      <c r="B15" s="2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1"/>
      <c r="AI15" s="9"/>
      <c r="AJ15" s="85" t="s">
        <v>0</v>
      </c>
      <c r="AK15" s="86"/>
      <c r="AL15" s="124" t="s">
        <v>37</v>
      </c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25"/>
      <c r="AY15" s="9"/>
      <c r="AZ15" s="9"/>
      <c r="BA15" s="9"/>
      <c r="BB15" s="9"/>
      <c r="BF15" s="11"/>
    </row>
    <row r="16" spans="1:59" ht="15.9" customHeight="1" x14ac:dyDescent="0.2">
      <c r="A16" s="7"/>
      <c r="B16" s="3"/>
      <c r="C16" s="95" t="s">
        <v>11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6"/>
      <c r="AI16" s="9"/>
      <c r="AJ16" s="87"/>
      <c r="AK16" s="88"/>
      <c r="AL16" s="126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8"/>
      <c r="AY16" s="9"/>
      <c r="AZ16" s="9"/>
      <c r="BA16" s="9"/>
      <c r="BB16" s="9"/>
      <c r="BF16" s="11"/>
    </row>
    <row r="17" spans="1:58" ht="20.25" customHeight="1" x14ac:dyDescent="0.2">
      <c r="A17" s="7"/>
      <c r="B17" s="3"/>
      <c r="C17" s="91" t="s">
        <v>38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2"/>
      <c r="AI17" s="9"/>
      <c r="AJ17" s="87"/>
      <c r="AK17" s="88"/>
      <c r="AL17" s="82"/>
      <c r="AM17" s="82"/>
      <c r="AN17" s="82" t="s">
        <v>22</v>
      </c>
      <c r="AO17" s="82" t="s">
        <v>12</v>
      </c>
      <c r="AP17" s="82" t="s">
        <v>13</v>
      </c>
      <c r="AQ17" s="82" t="s">
        <v>2</v>
      </c>
      <c r="AR17" s="82" t="s">
        <v>14</v>
      </c>
      <c r="AS17" s="82" t="s">
        <v>29</v>
      </c>
      <c r="AT17" s="82" t="s">
        <v>26</v>
      </c>
      <c r="AU17" s="82" t="s">
        <v>27</v>
      </c>
      <c r="AV17" s="82" t="s">
        <v>10</v>
      </c>
      <c r="AW17" s="82"/>
      <c r="AX17" s="129"/>
      <c r="AY17" s="9"/>
      <c r="AZ17" s="9"/>
      <c r="BA17" s="9"/>
      <c r="BB17" s="9"/>
      <c r="BF17" s="11"/>
    </row>
    <row r="18" spans="1:58" ht="20.25" customHeight="1" x14ac:dyDescent="0.2">
      <c r="A18" s="7"/>
      <c r="B18" s="3"/>
      <c r="C18" s="91" t="s">
        <v>39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  <c r="AI18" s="9"/>
      <c r="AJ18" s="87"/>
      <c r="AK18" s="88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130"/>
      <c r="AY18" s="9"/>
      <c r="AZ18" s="9"/>
      <c r="BA18" s="9"/>
      <c r="BB18" s="9"/>
      <c r="BF18" s="11"/>
    </row>
    <row r="19" spans="1:58" ht="20.25" customHeight="1" x14ac:dyDescent="0.2">
      <c r="A19" s="7"/>
      <c r="B19" s="3"/>
      <c r="C19" s="91" t="s">
        <v>24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2"/>
      <c r="AI19" s="9"/>
      <c r="AJ19" s="87"/>
      <c r="AK19" s="88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130"/>
      <c r="AY19" s="9"/>
      <c r="AZ19" s="9"/>
      <c r="BA19" s="9"/>
      <c r="BB19" s="9"/>
      <c r="BF19" s="11"/>
    </row>
    <row r="20" spans="1:58" ht="20.25" customHeight="1" x14ac:dyDescent="0.2">
      <c r="A20" s="7"/>
      <c r="B20" s="3"/>
      <c r="C20" s="91" t="s">
        <v>19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9"/>
      <c r="AJ20" s="87"/>
      <c r="AK20" s="88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130"/>
      <c r="AY20" s="9"/>
      <c r="AZ20" s="9"/>
      <c r="BA20" s="9"/>
      <c r="BB20" s="9"/>
      <c r="BF20" s="11"/>
    </row>
    <row r="21" spans="1:58" ht="20.25" customHeight="1" x14ac:dyDescent="0.2">
      <c r="A21" s="7"/>
      <c r="B21" s="3"/>
      <c r="C21" s="91" t="s">
        <v>20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  <c r="AI21" s="9"/>
      <c r="AJ21" s="87"/>
      <c r="AK21" s="88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130"/>
      <c r="AY21" s="9"/>
      <c r="AZ21" s="9"/>
      <c r="BA21" s="9"/>
      <c r="BB21" s="9"/>
      <c r="BF21" s="11"/>
    </row>
    <row r="22" spans="1:58" ht="20.25" customHeight="1" x14ac:dyDescent="0.2">
      <c r="A22" s="7"/>
      <c r="B22" s="3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100"/>
      <c r="AI22" s="9"/>
      <c r="AJ22" s="87"/>
      <c r="AK22" s="88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130"/>
      <c r="AY22" s="9"/>
      <c r="AZ22" s="9"/>
      <c r="BA22" s="9"/>
      <c r="BB22" s="9"/>
      <c r="BF22" s="11"/>
    </row>
    <row r="23" spans="1:58" ht="20.25" customHeight="1" x14ac:dyDescent="0.2">
      <c r="A23" s="7"/>
      <c r="B23" s="3"/>
      <c r="C23" s="95" t="s">
        <v>1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6"/>
      <c r="AI23" s="9"/>
      <c r="AJ23" s="87"/>
      <c r="AK23" s="88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130"/>
      <c r="AY23" s="9"/>
      <c r="AZ23" s="9"/>
      <c r="BA23" s="9"/>
      <c r="BB23" s="9"/>
      <c r="BF23" s="11"/>
    </row>
    <row r="24" spans="1:58" ht="20.25" customHeight="1" x14ac:dyDescent="0.2">
      <c r="A24" s="7"/>
      <c r="B24" s="3"/>
      <c r="C24" s="91" t="s">
        <v>5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2"/>
      <c r="AI24" s="9"/>
      <c r="AJ24" s="87"/>
      <c r="AK24" s="88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130"/>
      <c r="AY24" s="9"/>
      <c r="AZ24" s="9"/>
      <c r="BA24" s="9"/>
      <c r="BB24" s="9"/>
      <c r="BF24" s="11"/>
    </row>
    <row r="25" spans="1:58" ht="20.25" customHeight="1" x14ac:dyDescent="0.2">
      <c r="A25" s="7"/>
      <c r="B25" s="3"/>
      <c r="C25" s="91" t="s">
        <v>28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2"/>
      <c r="AI25" s="9"/>
      <c r="AJ25" s="87"/>
      <c r="AK25" s="88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130"/>
      <c r="AY25" s="9"/>
      <c r="AZ25" s="9"/>
      <c r="BA25" s="9"/>
      <c r="BB25" s="9"/>
      <c r="BF25" s="11"/>
    </row>
    <row r="26" spans="1:58" ht="20.25" customHeight="1" x14ac:dyDescent="0.2">
      <c r="A26" s="7"/>
      <c r="B26" s="3"/>
      <c r="C26" s="91" t="s">
        <v>21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2"/>
      <c r="AI26" s="9"/>
      <c r="AJ26" s="87"/>
      <c r="AK26" s="88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130"/>
      <c r="AY26" s="9"/>
      <c r="AZ26" s="9"/>
      <c r="BA26" s="9"/>
      <c r="BB26" s="9"/>
      <c r="BF26" s="11"/>
    </row>
    <row r="27" spans="1:58" ht="20.25" customHeight="1" x14ac:dyDescent="0.2">
      <c r="A27" s="7"/>
      <c r="B27" s="3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  <c r="AI27" s="9"/>
      <c r="AJ27" s="87"/>
      <c r="AK27" s="88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130"/>
      <c r="AY27" s="9"/>
      <c r="AZ27" s="9"/>
      <c r="BA27" s="9"/>
      <c r="BB27" s="9"/>
      <c r="BF27" s="11"/>
    </row>
    <row r="28" spans="1:58" ht="20.25" customHeight="1" x14ac:dyDescent="0.2">
      <c r="A28" s="7"/>
      <c r="B28" s="3"/>
      <c r="C28" s="95" t="s">
        <v>23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6"/>
      <c r="AI28" s="9"/>
      <c r="AJ28" s="87"/>
      <c r="AK28" s="88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130"/>
      <c r="AY28" s="9"/>
      <c r="AZ28" s="9"/>
      <c r="BA28" s="9"/>
      <c r="BB28" s="9"/>
      <c r="BF28" s="11"/>
    </row>
    <row r="29" spans="1:58" ht="20.25" customHeight="1" x14ac:dyDescent="0.2">
      <c r="A29" s="7"/>
      <c r="B29" s="3"/>
      <c r="C29" s="91" t="s">
        <v>15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2"/>
      <c r="AI29" s="9"/>
      <c r="AJ29" s="87"/>
      <c r="AK29" s="88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130"/>
      <c r="AY29" s="9"/>
      <c r="AZ29" s="9"/>
      <c r="BA29" s="9"/>
      <c r="BB29" s="9"/>
      <c r="BF29" s="11"/>
    </row>
    <row r="30" spans="1:58" ht="20.25" customHeight="1" thickBot="1" x14ac:dyDescent="0.25">
      <c r="A30" s="7"/>
      <c r="B30" s="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  <c r="AI30" s="9"/>
      <c r="AJ30" s="89"/>
      <c r="AK30" s="90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131"/>
      <c r="AY30" s="9"/>
      <c r="AZ30" s="9"/>
      <c r="BA30" s="9"/>
      <c r="BB30" s="9"/>
      <c r="BF30" s="11"/>
    </row>
    <row r="31" spans="1:58" ht="20.25" customHeight="1" thickTop="1" thickBot="1" x14ac:dyDescent="0.25">
      <c r="A31" s="7"/>
      <c r="B31" s="5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8"/>
      <c r="AI31" s="9"/>
      <c r="AJ31" s="18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9"/>
      <c r="BA31" s="9"/>
      <c r="BB31" s="9"/>
      <c r="BF31" s="11"/>
    </row>
    <row r="32" spans="1:58" ht="5.25" customHeight="1" thickTop="1" x14ac:dyDescent="0.2">
      <c r="A32" s="7"/>
      <c r="B32" s="4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F32" s="11"/>
    </row>
    <row r="33" spans="1:58" ht="14.25" customHeight="1" thickBot="1" x14ac:dyDescent="0.25">
      <c r="A33" s="7"/>
      <c r="B33" s="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F33" s="11"/>
    </row>
    <row r="34" spans="1:58" ht="26.25" customHeight="1" thickTop="1" thickBot="1" x14ac:dyDescent="0.25">
      <c r="A34" s="7"/>
      <c r="B34" s="9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9"/>
      <c r="AJ34" s="108" t="s">
        <v>40</v>
      </c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20"/>
      <c r="AZ34" s="9"/>
      <c r="BA34" s="9"/>
      <c r="BB34" s="9"/>
      <c r="BF34" s="11"/>
    </row>
    <row r="35" spans="1:58" ht="6.75" customHeight="1" thickTop="1" x14ac:dyDescent="0.2">
      <c r="A35" s="7"/>
      <c r="B35" s="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7"/>
      <c r="AI35" s="9"/>
      <c r="AJ35" s="110" t="s">
        <v>6</v>
      </c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20"/>
      <c r="AZ35" s="9"/>
      <c r="BA35" s="9"/>
      <c r="BB35" s="9"/>
      <c r="BF35" s="11"/>
    </row>
    <row r="36" spans="1:58" ht="21.75" customHeight="1" thickBot="1" x14ac:dyDescent="0.25">
      <c r="A36" s="7"/>
      <c r="B36" s="7"/>
      <c r="C36" s="101" t="s">
        <v>30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2"/>
      <c r="AI36" s="9"/>
      <c r="AJ36" s="112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20"/>
      <c r="AZ36" s="9"/>
      <c r="BA36" s="9"/>
      <c r="BB36" s="9"/>
      <c r="BF36" s="11"/>
    </row>
    <row r="37" spans="1:58" ht="6.75" customHeight="1" thickTop="1" x14ac:dyDescent="0.2">
      <c r="A37" s="7"/>
      <c r="B37" s="7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4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F37" s="11"/>
    </row>
    <row r="38" spans="1:58" ht="13.5" customHeight="1" x14ac:dyDescent="0.2">
      <c r="A38" s="7"/>
      <c r="B38" s="7"/>
      <c r="C38" s="117" t="s">
        <v>17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8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F38" s="11"/>
    </row>
    <row r="39" spans="1:58" ht="8.25" customHeight="1" thickBot="1" x14ac:dyDescent="0.25">
      <c r="A39" s="7"/>
      <c r="B39" s="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8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F39" s="11"/>
    </row>
    <row r="40" spans="1:58" ht="6" customHeight="1" thickTop="1" x14ac:dyDescent="0.2">
      <c r="A40" s="7"/>
      <c r="B40" s="7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24"/>
      <c r="AH40" s="25"/>
      <c r="AI40" s="9"/>
      <c r="AJ40" s="120" t="s">
        <v>41</v>
      </c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21"/>
      <c r="AZ40" s="9"/>
      <c r="BA40" s="9"/>
      <c r="BB40" s="9"/>
      <c r="BF40" s="11"/>
    </row>
    <row r="41" spans="1:58" ht="19.5" customHeight="1" x14ac:dyDescent="0.2">
      <c r="A41" s="7"/>
      <c r="B41" s="7"/>
      <c r="C41" s="99" t="s">
        <v>16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100"/>
      <c r="AI41" s="15"/>
      <c r="AJ41" s="122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21"/>
      <c r="AZ41" s="9"/>
      <c r="BA41" s="9"/>
      <c r="BB41" s="9"/>
      <c r="BF41" s="11"/>
    </row>
    <row r="42" spans="1:58" ht="19.5" customHeight="1" x14ac:dyDescent="0.2">
      <c r="A42" s="7"/>
      <c r="B42" s="7"/>
      <c r="C42" s="99" t="s">
        <v>18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100"/>
      <c r="AI42" s="15"/>
      <c r="AJ42" s="110" t="s">
        <v>25</v>
      </c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5"/>
      <c r="AY42" s="20"/>
      <c r="AZ42" s="9"/>
      <c r="BA42" s="9"/>
      <c r="BB42" s="9"/>
      <c r="BF42" s="11"/>
    </row>
    <row r="43" spans="1:58" ht="10.5" customHeight="1" thickBot="1" x14ac:dyDescent="0.25">
      <c r="A43" s="7"/>
      <c r="B43" s="8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9"/>
      <c r="AI43" s="15"/>
      <c r="AJ43" s="112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6"/>
      <c r="AY43" s="20"/>
      <c r="AZ43" s="9"/>
      <c r="BA43" s="9"/>
      <c r="BB43" s="9"/>
      <c r="BF43" s="11"/>
    </row>
    <row r="44" spans="1:58" ht="6" customHeight="1" thickTop="1" x14ac:dyDescent="0.2">
      <c r="A44" s="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F44" s="11"/>
    </row>
    <row r="45" spans="1:58" ht="14.25" customHeight="1" thickBot="1" x14ac:dyDescent="0.25">
      <c r="A45" s="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4"/>
    </row>
    <row r="46" spans="1:58" ht="14.25" customHeight="1" thickTop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1:5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pans="1:54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</row>
    <row r="353" spans="1:52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</row>
  </sheetData>
  <mergeCells count="53">
    <mergeCell ref="BA4:BF4"/>
    <mergeCell ref="AQ10:AR10"/>
    <mergeCell ref="AV17:AV30"/>
    <mergeCell ref="AU17:AU30"/>
    <mergeCell ref="D7:O7"/>
    <mergeCell ref="P7:AS7"/>
    <mergeCell ref="AT7:BE7"/>
    <mergeCell ref="B7:C10"/>
    <mergeCell ref="AS17:AS30"/>
    <mergeCell ref="AR17:AR30"/>
    <mergeCell ref="AQ17:AQ30"/>
    <mergeCell ref="AM17:AM30"/>
    <mergeCell ref="AO17:AO30"/>
    <mergeCell ref="AN17:AN30"/>
    <mergeCell ref="C26:AH26"/>
    <mergeCell ref="C19:AH19"/>
    <mergeCell ref="C25:AH25"/>
    <mergeCell ref="C23:AH23"/>
    <mergeCell ref="C20:AH20"/>
    <mergeCell ref="C21:AH21"/>
    <mergeCell ref="C27:AH27"/>
    <mergeCell ref="AL15:AX16"/>
    <mergeCell ref="AX17:AX30"/>
    <mergeCell ref="AJ42:AX43"/>
    <mergeCell ref="C38:AH39"/>
    <mergeCell ref="C41:AH41"/>
    <mergeCell ref="C42:AH42"/>
    <mergeCell ref="C43:AH43"/>
    <mergeCell ref="C40:AF40"/>
    <mergeCell ref="AJ40:AX41"/>
    <mergeCell ref="C36:AH36"/>
    <mergeCell ref="C37:AH37"/>
    <mergeCell ref="C33:AH33"/>
    <mergeCell ref="C35:AH35"/>
    <mergeCell ref="AJ34:AX34"/>
    <mergeCell ref="AJ35:AX36"/>
    <mergeCell ref="C34:AH34"/>
    <mergeCell ref="C32:Z32"/>
    <mergeCell ref="C15:AH15"/>
    <mergeCell ref="AW17:AW30"/>
    <mergeCell ref="AJ15:AK30"/>
    <mergeCell ref="AP17:AP30"/>
    <mergeCell ref="C29:AH29"/>
    <mergeCell ref="C30:AH30"/>
    <mergeCell ref="AL17:AL30"/>
    <mergeCell ref="AT17:AT30"/>
    <mergeCell ref="C16:AH16"/>
    <mergeCell ref="C24:AH24"/>
    <mergeCell ref="C17:AH17"/>
    <mergeCell ref="C31:AH31"/>
    <mergeCell ref="C18:AH18"/>
    <mergeCell ref="C22:AH22"/>
    <mergeCell ref="C28:AH28"/>
  </mergeCells>
  <phoneticPr fontId="1"/>
  <conditionalFormatting sqref="D8:D9">
    <cfRule type="expression" dxfId="5" priority="7" stopIfTrue="1">
      <formula>WEEKDAY(D$8)=1</formula>
    </cfRule>
    <cfRule type="expression" dxfId="4" priority="8">
      <formula>WEEKDAY(D$8)=7</formula>
    </cfRule>
  </conditionalFormatting>
  <conditionalFormatting sqref="AZ10">
    <cfRule type="expression" dxfId="3" priority="3" stopIfTrue="1">
      <formula>WEEKDAY(AZ$8)=1</formula>
    </cfRule>
    <cfRule type="expression" dxfId="2" priority="4">
      <formula>WEEKDAY(AZ$8)=7</formula>
    </cfRule>
  </conditionalFormatting>
  <conditionalFormatting sqref="BB10">
    <cfRule type="expression" dxfId="1" priority="1" stopIfTrue="1">
      <formula>WEEKDAY(BB$8)=1</formula>
    </cfRule>
    <cfRule type="expression" dxfId="0" priority="2">
      <formula>WEEKDAY(BB$8)=7</formula>
    </cfRule>
  </conditionalFormatting>
  <printOptions horizontalCentered="1" verticalCentered="1"/>
  <pageMargins left="0" right="0" top="0.27559055118110237" bottom="0" header="0" footer="0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</vt:lpstr>
      <vt:lpstr>市!Print_Area</vt:lpstr>
    </vt:vector>
  </TitlesOfParts>
  <Company>西部ガス情報システム（株）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第四事業部ＯＰ２</dc:creator>
  <cp:lastModifiedBy>TomitaSatoru</cp:lastModifiedBy>
  <cp:lastPrinted>2022-10-05T01:00:21Z</cp:lastPrinted>
  <dcterms:created xsi:type="dcterms:W3CDTF">2000-11-29T06:58:13Z</dcterms:created>
  <dcterms:modified xsi:type="dcterms:W3CDTF">2022-10-20T05:56:27Z</dcterms:modified>
</cp:coreProperties>
</file>