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in\データ管理\8令和３年度\(5)R03・SWG会議\第322回 SWG会議（03.07.15）\"/>
    </mc:Choice>
  </mc:AlternateContent>
  <bookViews>
    <workbookView xWindow="-12" yWindow="6252" windowWidth="19260" windowHeight="6312"/>
  </bookViews>
  <sheets>
    <sheet name="国道" sheetId="10" r:id="rId1"/>
  </sheets>
  <definedNames>
    <definedName name="_xlnm.Print_Area" localSheetId="0">国道!$A$1:$AU$29</definedName>
  </definedNames>
  <calcPr calcId="162913"/>
</workbook>
</file>

<file path=xl/calcChain.xml><?xml version="1.0" encoding="utf-8"?>
<calcChain xmlns="http://schemas.openxmlformats.org/spreadsheetml/2006/main">
  <c r="D6" i="10" l="1"/>
  <c r="D7" i="10" s="1"/>
  <c r="C7" i="10"/>
  <c r="E6" i="10" l="1"/>
  <c r="F6" i="10" l="1"/>
  <c r="E7" i="10"/>
  <c r="G6" i="10" l="1"/>
  <c r="F7" i="10"/>
  <c r="H6" i="10" l="1"/>
  <c r="G7" i="10"/>
  <c r="I6" i="10" l="1"/>
  <c r="H7" i="10"/>
  <c r="J6" i="10" l="1"/>
  <c r="I7" i="10"/>
  <c r="K6" i="10" l="1"/>
  <c r="J7" i="10"/>
  <c r="L6" i="10" l="1"/>
  <c r="K7" i="10"/>
  <c r="L7" i="10" l="1"/>
  <c r="M6" i="10"/>
  <c r="N6" i="10" l="1"/>
  <c r="M7" i="10"/>
  <c r="N7" i="10" l="1"/>
  <c r="O6" i="10"/>
  <c r="O7" i="10" l="1"/>
  <c r="P6" i="10"/>
  <c r="P7" i="10" l="1"/>
  <c r="Q6" i="10"/>
  <c r="Q7" i="10" l="1"/>
  <c r="R6" i="10"/>
  <c r="S6" i="10" l="1"/>
  <c r="R7" i="10"/>
  <c r="S7" i="10" l="1"/>
  <c r="T6" i="10"/>
  <c r="T7" i="10" l="1"/>
  <c r="U6" i="10"/>
  <c r="V6" i="10" l="1"/>
  <c r="U7" i="10"/>
  <c r="V7" i="10" l="1"/>
  <c r="W6" i="10"/>
  <c r="X6" i="10" l="1"/>
  <c r="W7" i="10"/>
  <c r="Y6" i="10" l="1"/>
  <c r="X7" i="10"/>
  <c r="Y7" i="10" l="1"/>
  <c r="Z6" i="10"/>
  <c r="AA6" i="10" l="1"/>
  <c r="Z7" i="10"/>
  <c r="AB6" i="10" l="1"/>
  <c r="AA7" i="10"/>
  <c r="AC6" i="10" l="1"/>
  <c r="AB7" i="10"/>
  <c r="AC7" i="10" l="1"/>
  <c r="AD6" i="10"/>
  <c r="AE6" i="10" l="1"/>
  <c r="AD7" i="10"/>
  <c r="AE7" i="10" l="1"/>
  <c r="AF6" i="10"/>
  <c r="AF7" i="10" l="1"/>
  <c r="AG6" i="10"/>
  <c r="AG7" i="10" l="1"/>
  <c r="AH6" i="10"/>
  <c r="AH7" i="10" l="1"/>
  <c r="AI6" i="10"/>
  <c r="AI7" i="10" l="1"/>
  <c r="AJ6" i="10"/>
  <c r="AK6" i="10" l="1"/>
  <c r="AJ7" i="10"/>
  <c r="AK7" i="10" l="1"/>
  <c r="AL6" i="10"/>
  <c r="AM6" i="10" l="1"/>
  <c r="AL7" i="10"/>
  <c r="AN6" i="10" l="1"/>
  <c r="AM7" i="10"/>
  <c r="AO6" i="10" l="1"/>
  <c r="AN7" i="10"/>
  <c r="AO7" i="10" l="1"/>
  <c r="AP6" i="10"/>
  <c r="AQ6" i="10" l="1"/>
  <c r="AP7" i="10"/>
  <c r="AQ7" i="10" l="1"/>
  <c r="AR6" i="10"/>
  <c r="AS6" i="10" l="1"/>
  <c r="AR7" i="10"/>
  <c r="AT6" i="10" l="1"/>
  <c r="AT7" i="10" s="1"/>
  <c r="AS7" i="10"/>
</calcChain>
</file>

<file path=xl/sharedStrings.xml><?xml version="1.0" encoding="utf-8"?>
<sst xmlns="http://schemas.openxmlformats.org/spreadsheetml/2006/main" count="39" uniqueCount="39">
  <si>
    <t>２．データの削除について</t>
    <rPh sb="6" eb="8">
      <t>サクジョ</t>
    </rPh>
    <phoneticPr fontId="1"/>
  </si>
  <si>
    <t>１．データの入力について</t>
    <rPh sb="6" eb="8">
      <t>ニュウリョク</t>
    </rPh>
    <phoneticPr fontId="1"/>
  </si>
  <si>
    <t>　＊入力用下図が必要な際は道路管理センターまでご連絡ください。</t>
    <rPh sb="2" eb="5">
      <t>ニュウリョクヨウ</t>
    </rPh>
    <rPh sb="5" eb="6">
      <t>シタ</t>
    </rPh>
    <rPh sb="6" eb="7">
      <t>ズ</t>
    </rPh>
    <rPh sb="8" eb="10">
      <t>ヒツヨウ</t>
    </rPh>
    <rPh sb="11" eb="12">
      <t>サイ</t>
    </rPh>
    <rPh sb="13" eb="15">
      <t>ドウロ</t>
    </rPh>
    <rPh sb="15" eb="17">
      <t>カンリ</t>
    </rPh>
    <rPh sb="24" eb="26">
      <t>レンラク</t>
    </rPh>
    <phoneticPr fontId="1"/>
  </si>
  <si>
    <t>国土交通省道路工事調整会議資料　納品</t>
    <rPh sb="0" eb="2">
      <t>コクド</t>
    </rPh>
    <rPh sb="2" eb="5">
      <t>コウツウショウ</t>
    </rPh>
    <rPh sb="5" eb="7">
      <t>ドウロ</t>
    </rPh>
    <rPh sb="7" eb="9">
      <t>コウジ</t>
    </rPh>
    <rPh sb="9" eb="11">
      <t>チョウセイ</t>
    </rPh>
    <rPh sb="11" eb="13">
      <t>カイギ</t>
    </rPh>
    <rPh sb="13" eb="15">
      <t>シリョウ</t>
    </rPh>
    <rPh sb="16" eb="18">
      <t>ノウヒン</t>
    </rPh>
    <phoneticPr fontId="1"/>
  </si>
  <si>
    <t>工事計画データ入力・修正期限日</t>
    <rPh sb="0" eb="2">
      <t>コウジ</t>
    </rPh>
    <rPh sb="2" eb="4">
      <t>ケイカク</t>
    </rPh>
    <rPh sb="7" eb="9">
      <t>ニュウリョク</t>
    </rPh>
    <rPh sb="10" eb="12">
      <t>シュウセイ</t>
    </rPh>
    <rPh sb="12" eb="14">
      <t>キゲン</t>
    </rPh>
    <rPh sb="14" eb="15">
      <t>ヒ</t>
    </rPh>
    <phoneticPr fontId="1"/>
  </si>
  <si>
    <t>３．入力用下図について</t>
    <rPh sb="2" eb="4">
      <t>ニュウリョク</t>
    </rPh>
    <rPh sb="4" eb="5">
      <t>ヨウ</t>
    </rPh>
    <rPh sb="5" eb="6">
      <t>シタ</t>
    </rPh>
    <rPh sb="6" eb="7">
      <t>ズ</t>
    </rPh>
    <phoneticPr fontId="1"/>
  </si>
  <si>
    <t>・道路工事調整会議資料作成</t>
    <rPh sb="1" eb="3">
      <t>ドウロ</t>
    </rPh>
    <rPh sb="3" eb="5">
      <t>コウジ</t>
    </rPh>
    <rPh sb="5" eb="7">
      <t>チョウセイ</t>
    </rPh>
    <rPh sb="7" eb="9">
      <t>カイギ</t>
    </rPh>
    <rPh sb="9" eb="11">
      <t>シリョウ</t>
    </rPh>
    <rPh sb="11" eb="13">
      <t>サクセイ</t>
    </rPh>
    <phoneticPr fontId="1"/>
  </si>
  <si>
    <t>・競合判定用資料作成</t>
    <rPh sb="1" eb="3">
      <t>キョウゴウ</t>
    </rPh>
    <rPh sb="3" eb="6">
      <t>ハンテイヨウ</t>
    </rPh>
    <rPh sb="6" eb="8">
      <t>シリョウ</t>
    </rPh>
    <rPh sb="8" eb="10">
      <t>サクセイ</t>
    </rPh>
    <phoneticPr fontId="1"/>
  </si>
  <si>
    <t>※お問い合わせ等ございましたら、下記までご連絡ください。</t>
    <rPh sb="2" eb="3">
      <t>ト</t>
    </rPh>
    <rPh sb="4" eb="5">
      <t>ア</t>
    </rPh>
    <rPh sb="7" eb="8">
      <t>トウ</t>
    </rPh>
    <rPh sb="16" eb="18">
      <t>カキ</t>
    </rPh>
    <rPh sb="21" eb="23">
      <t>レンラク</t>
    </rPh>
    <phoneticPr fontId="1"/>
  </si>
  <si>
    <t>・競合判定（国土交通省）</t>
    <rPh sb="1" eb="3">
      <t>キョウゴウ</t>
    </rPh>
    <rPh sb="3" eb="5">
      <t>ハンテイ</t>
    </rPh>
    <phoneticPr fontId="1"/>
  </si>
  <si>
    <t>道路管理センター作業期間</t>
    <phoneticPr fontId="1"/>
  </si>
  <si>
    <t>　新規工事データ入力（依頼分）</t>
    <rPh sb="1" eb="3">
      <t>シンキ</t>
    </rPh>
    <rPh sb="3" eb="5">
      <t>コウジ</t>
    </rPh>
    <rPh sb="4" eb="5">
      <t>コト</t>
    </rPh>
    <rPh sb="8" eb="10">
      <t>ニュウリョク</t>
    </rPh>
    <phoneticPr fontId="1"/>
  </si>
  <si>
    <t>　既存工事データ修正（依頼分）</t>
    <rPh sb="1" eb="3">
      <t>キゾン</t>
    </rPh>
    <rPh sb="3" eb="5">
      <t>コウジ</t>
    </rPh>
    <rPh sb="4" eb="5">
      <t>コト</t>
    </rPh>
    <rPh sb="8" eb="10">
      <t>シュウセイ</t>
    </rPh>
    <phoneticPr fontId="1"/>
  </si>
  <si>
    <t>　競合工事確認資料作成</t>
    <rPh sb="1" eb="3">
      <t>キョウゴウ</t>
    </rPh>
    <rPh sb="3" eb="5">
      <t>コウジ</t>
    </rPh>
    <rPh sb="5" eb="7">
      <t>カクニン</t>
    </rPh>
    <rPh sb="7" eb="9">
      <t>シリョウ</t>
    </rPh>
    <rPh sb="9" eb="11">
      <t>サクセイ</t>
    </rPh>
    <phoneticPr fontId="1"/>
  </si>
  <si>
    <t>　競合工事確認図面作成</t>
    <rPh sb="1" eb="3">
      <t>キョウゴウ</t>
    </rPh>
    <rPh sb="3" eb="5">
      <t>コウジ</t>
    </rPh>
    <rPh sb="5" eb="7">
      <t>カクニン</t>
    </rPh>
    <rPh sb="7" eb="9">
      <t>ズメン</t>
    </rPh>
    <rPh sb="9" eb="11">
      <t>サクセイ</t>
    </rPh>
    <phoneticPr fontId="1"/>
  </si>
  <si>
    <t>　競合修正</t>
    <rPh sb="1" eb="3">
      <t>キョウゴウ</t>
    </rPh>
    <rPh sb="3" eb="5">
      <t>シュウセイ</t>
    </rPh>
    <phoneticPr fontId="1"/>
  </si>
  <si>
    <t>　図面出力</t>
    <rPh sb="1" eb="3">
      <t>ズメン</t>
    </rPh>
    <rPh sb="3" eb="5">
      <t>シュツリョク</t>
    </rPh>
    <phoneticPr fontId="1"/>
  </si>
  <si>
    <t>　梱包作業</t>
    <rPh sb="1" eb="3">
      <t>コンポウ</t>
    </rPh>
    <rPh sb="3" eb="5">
      <t>サギョウ</t>
    </rPh>
    <phoneticPr fontId="1"/>
  </si>
  <si>
    <t>　工事計画調書・競合調書出力</t>
    <rPh sb="1" eb="3">
      <t>コウジ</t>
    </rPh>
    <rPh sb="3" eb="5">
      <t>ケイカク</t>
    </rPh>
    <rPh sb="5" eb="7">
      <t>チョウショ</t>
    </rPh>
    <rPh sb="8" eb="10">
      <t>キョウゴウ</t>
    </rPh>
    <rPh sb="10" eb="12">
      <t>チョウショ</t>
    </rPh>
    <rPh sb="12" eb="14">
      <t>シュツリョク</t>
    </rPh>
    <phoneticPr fontId="1"/>
  </si>
  <si>
    <r>
      <rPr>
        <b/>
        <i/>
        <u/>
        <sz val="10"/>
        <rFont val="HG丸ｺﾞｼｯｸM-PRO"/>
        <family val="3"/>
        <charset val="128"/>
      </rPr>
      <t>システム参加者作業期間における留意事項</t>
    </r>
    <r>
      <rPr>
        <b/>
        <sz val="10"/>
        <rFont val="HG丸ｺﾞｼｯｸM-PRO"/>
        <family val="3"/>
        <charset val="128"/>
      </rPr>
      <t xml:space="preserve">
</t>
    </r>
    <phoneticPr fontId="1"/>
  </si>
  <si>
    <t>作 業 期 間</t>
    <rPh sb="0" eb="1">
      <t>サク</t>
    </rPh>
    <rPh sb="2" eb="3">
      <t>ギョウ</t>
    </rPh>
    <rPh sb="4" eb="5">
      <t>キ</t>
    </rPh>
    <rPh sb="6" eb="7">
      <t>アイダ</t>
    </rPh>
    <phoneticPr fontId="1"/>
  </si>
  <si>
    <t xml:space="preserve"> （一財）道路管理センター　北九州支部</t>
    <rPh sb="2" eb="3">
      <t>イチ</t>
    </rPh>
    <phoneticPr fontId="1"/>
  </si>
  <si>
    <t>　　 　〒802-0001　北九州市小倉北区浅野三丁目８番１号　ＡＩＭビル４Ｆ</t>
    <phoneticPr fontId="1"/>
  </si>
  <si>
    <t>　 　　　ＴＥＬ：(093)533-2220　　ＦＡＸ：(093)533-2272</t>
    <phoneticPr fontId="1"/>
  </si>
  <si>
    <r>
      <t>　　　</t>
    </r>
    <r>
      <rPr>
        <u/>
        <sz val="8"/>
        <rFont val="HG丸ｺﾞｼｯｸM-PRO"/>
        <family val="3"/>
        <charset val="128"/>
      </rPr>
      <t>（メール、ＦＡＸ、郵送またはセンターに直接お届けください）</t>
    </r>
    <phoneticPr fontId="1"/>
  </si>
  <si>
    <t>　＊掘削規制がかかる工事は、竣工届の「竣工年月日」入力時に必ず「規制年月日」を入力してください。</t>
    <phoneticPr fontId="1"/>
  </si>
  <si>
    <t>　　（規制年月日を入力しますと、工事計画データが掘削規制データに変わります）</t>
    <phoneticPr fontId="1"/>
  </si>
  <si>
    <t>　＊不要な工事計画データがある場合は、「提出済み工事調整資料」の「取消」欄に"取消"を記入または、</t>
    <rPh sb="2" eb="4">
      <t>フヨウ</t>
    </rPh>
    <rPh sb="5" eb="7">
      <t>コウジ</t>
    </rPh>
    <rPh sb="7" eb="9">
      <t>ケイカク</t>
    </rPh>
    <rPh sb="15" eb="17">
      <t>バアイ</t>
    </rPh>
    <rPh sb="20" eb="22">
      <t>テイシュツ</t>
    </rPh>
    <rPh sb="22" eb="23">
      <t>ズ</t>
    </rPh>
    <rPh sb="24" eb="26">
      <t>コウジ</t>
    </rPh>
    <rPh sb="26" eb="28">
      <t>チョウセイ</t>
    </rPh>
    <rPh sb="28" eb="30">
      <t>シリョウ</t>
    </rPh>
    <rPh sb="33" eb="34">
      <t>ト</t>
    </rPh>
    <rPh sb="34" eb="35">
      <t>ケ</t>
    </rPh>
    <rPh sb="36" eb="37">
      <t>ラン</t>
    </rPh>
    <rPh sb="39" eb="40">
      <t>ト</t>
    </rPh>
    <rPh sb="40" eb="41">
      <t>ケ</t>
    </rPh>
    <rPh sb="43" eb="45">
      <t>キニュウ</t>
    </rPh>
    <phoneticPr fontId="1"/>
  </si>
  <si>
    <t>令和３年7月</t>
    <rPh sb="0" eb="1">
      <t>レイ</t>
    </rPh>
    <rPh sb="1" eb="2">
      <t>カズ</t>
    </rPh>
    <rPh sb="3" eb="4">
      <t>ネン</t>
    </rPh>
    <rPh sb="5" eb="6">
      <t>ガツ</t>
    </rPh>
    <phoneticPr fontId="1"/>
  </si>
  <si>
    <t>令和３年8月</t>
    <phoneticPr fontId="1"/>
  </si>
  <si>
    <t>令和3年7月15日</t>
    <phoneticPr fontId="1"/>
  </si>
  <si>
    <t>　　「路線上工期　記号」欄に"取消"を入力してください。</t>
    <rPh sb="3" eb="5">
      <t>ロセン</t>
    </rPh>
    <rPh sb="5" eb="6">
      <t>ジョウ</t>
    </rPh>
    <rPh sb="6" eb="8">
      <t>コウキ</t>
    </rPh>
    <rPh sb="9" eb="11">
      <t>キゴウ</t>
    </rPh>
    <rPh sb="12" eb="13">
      <t>ラン</t>
    </rPh>
    <rPh sb="15" eb="16">
      <t>ト</t>
    </rPh>
    <rPh sb="16" eb="17">
      <t>ケ</t>
    </rPh>
    <rPh sb="19" eb="21">
      <t>ニュウリョク</t>
    </rPh>
    <phoneticPr fontId="1"/>
  </si>
  <si>
    <t>　＊「路線上工期　記号」欄に"取消"が入力してあるデータは、センターにて一括削除を行います。</t>
    <rPh sb="3" eb="5">
      <t>ロセン</t>
    </rPh>
    <rPh sb="5" eb="6">
      <t>ジョウ</t>
    </rPh>
    <rPh sb="6" eb="8">
      <t>コウキ</t>
    </rPh>
    <rPh sb="9" eb="11">
      <t>キゴウ</t>
    </rPh>
    <rPh sb="12" eb="13">
      <t>ラン</t>
    </rPh>
    <rPh sb="15" eb="17">
      <t>トリケシ</t>
    </rPh>
    <rPh sb="19" eb="21">
      <t>ニュウリョク</t>
    </rPh>
    <rPh sb="36" eb="38">
      <t>イッカツ</t>
    </rPh>
    <rPh sb="38" eb="40">
      <t>サクジョ</t>
    </rPh>
    <rPh sb="41" eb="42">
      <t>オコナ</t>
    </rPh>
    <phoneticPr fontId="1"/>
  </si>
  <si>
    <t>８/２３～８/２６</t>
    <phoneticPr fontId="1"/>
  </si>
  <si>
    <r>
      <t>　＊新規工事データ入力・既存工事の工期変更・着手及び竣工届の入力は、</t>
    </r>
    <r>
      <rPr>
        <b/>
        <u/>
        <sz val="8"/>
        <color indexed="10"/>
        <rFont val="HG丸ｺﾞｼｯｸM-PRO"/>
        <family val="3"/>
        <charset val="128"/>
      </rPr>
      <t>8月13日（金）</t>
    </r>
    <r>
      <rPr>
        <sz val="8"/>
        <rFont val="HG丸ｺﾞｼｯｸM-PRO"/>
        <family val="3"/>
        <charset val="128"/>
      </rPr>
      <t>までに必ずお願いします。</t>
    </r>
    <rPh sb="26" eb="27">
      <t>シュン</t>
    </rPh>
    <phoneticPr fontId="1"/>
  </si>
  <si>
    <r>
      <t>　＊データの入力を</t>
    </r>
    <r>
      <rPr>
        <sz val="8"/>
        <color indexed="10"/>
        <rFont val="HG丸ｺﾞｼｯｸM-PRO"/>
        <family val="3"/>
        <charset val="128"/>
      </rPr>
      <t>センターに依頼</t>
    </r>
    <r>
      <rPr>
        <sz val="8"/>
        <rFont val="HG丸ｺﾞｼｯｸM-PRO"/>
        <family val="3"/>
        <charset val="128"/>
      </rPr>
      <t>される場合は、資料が</t>
    </r>
    <r>
      <rPr>
        <b/>
        <u/>
        <sz val="8"/>
        <color indexed="10"/>
        <rFont val="HG丸ｺﾞｼｯｸM-PRO"/>
        <family val="3"/>
        <charset val="128"/>
      </rPr>
      <t>8月11日（水）</t>
    </r>
    <r>
      <rPr>
        <sz val="8"/>
        <rFont val="HG丸ｺﾞｼｯｸM-PRO"/>
        <family val="3"/>
        <charset val="128"/>
      </rPr>
      <t>までに届くようにお願いします。</t>
    </r>
    <rPh sb="6" eb="8">
      <t>ニュウリョク</t>
    </rPh>
    <rPh sb="14" eb="16">
      <t>イライ</t>
    </rPh>
    <rPh sb="19" eb="21">
      <t>バアイ</t>
    </rPh>
    <rPh sb="23" eb="25">
      <t>シリョウ</t>
    </rPh>
    <rPh sb="27" eb="28">
      <t>ガツ</t>
    </rPh>
    <rPh sb="30" eb="31">
      <t>ニチ</t>
    </rPh>
    <rPh sb="32" eb="33">
      <t>スイ</t>
    </rPh>
    <rPh sb="37" eb="38">
      <t>トド</t>
    </rPh>
    <rPh sb="43" eb="44">
      <t>ネガ</t>
    </rPh>
    <phoneticPr fontId="1"/>
  </si>
  <si>
    <t>競合判定予定</t>
    <phoneticPr fontId="1"/>
  </si>
  <si>
    <t>８/１６～８/１９</t>
    <phoneticPr fontId="1"/>
  </si>
  <si>
    <t>【第３２２回SWG会議資料（1）】</t>
    <rPh sb="1" eb="2">
      <t>ダイ</t>
    </rPh>
    <rPh sb="5" eb="6">
      <t>カイ</t>
    </rPh>
    <rPh sb="9" eb="11">
      <t>カイギ</t>
    </rPh>
    <rPh sb="11" eb="1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</si>
</sst>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@"/>
    <numFmt numFmtId="177" formatCode="d"/>
    <numFmt numFmtId="178" formatCode="aaa"/>
    <numFmt numFmtId="179" formatCode="ggge&quot;年&quot;m&quot;月&quot;"/>
  </numFmts>
  <fonts count="17" x14ac:knownFonts="1"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2.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i/>
      <u/>
      <sz val="10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8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top" textRotation="255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top" textRotation="255"/>
    </xf>
    <xf numFmtId="176" fontId="5" fillId="0" borderId="0" xfId="0" applyNumberFormat="1" applyFont="1" applyBorder="1" applyAlignment="1">
      <alignment textRotation="255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/>
    <xf numFmtId="49" fontId="6" fillId="0" borderId="3" xfId="0" applyNumberFormat="1" applyFont="1" applyBorder="1" applyAlignment="1">
      <alignment horizontal="center" vertical="top" textRotation="255"/>
    </xf>
    <xf numFmtId="49" fontId="6" fillId="0" borderId="4" xfId="0" applyNumberFormat="1" applyFont="1" applyBorder="1" applyAlignment="1">
      <alignment horizontal="center" vertical="top" textRotation="255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/>
    <xf numFmtId="0" fontId="6" fillId="0" borderId="0" xfId="0" applyNumberFormat="1" applyFont="1" applyFill="1" applyBorder="1" applyAlignment="1">
      <alignment vertical="top" textRotation="255"/>
    </xf>
    <xf numFmtId="0" fontId="9" fillId="0" borderId="1" xfId="0" applyNumberFormat="1" applyFont="1" applyFill="1" applyBorder="1" applyAlignment="1">
      <alignment vertical="top" textRotation="255"/>
    </xf>
    <xf numFmtId="0" fontId="6" fillId="0" borderId="1" xfId="0" applyNumberFormat="1" applyFont="1" applyFill="1" applyBorder="1" applyAlignment="1">
      <alignment vertical="top" textRotation="255"/>
    </xf>
    <xf numFmtId="49" fontId="6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 indent="1"/>
    </xf>
    <xf numFmtId="176" fontId="6" fillId="0" borderId="0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inden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left" vertical="center" indent="1"/>
    </xf>
    <xf numFmtId="49" fontId="10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left" vertical="center" indent="1"/>
    </xf>
    <xf numFmtId="49" fontId="12" fillId="0" borderId="0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176" fontId="5" fillId="0" borderId="1" xfId="0" applyNumberFormat="1" applyFont="1" applyBorder="1" applyAlignment="1">
      <alignment textRotation="255"/>
    </xf>
    <xf numFmtId="176" fontId="5" fillId="0" borderId="1" xfId="0" applyNumberFormat="1" applyFont="1" applyBorder="1" applyAlignment="1">
      <alignment vertical="top" textRotation="255"/>
    </xf>
    <xf numFmtId="49" fontId="15" fillId="0" borderId="7" xfId="0" applyNumberFormat="1" applyFont="1" applyFill="1" applyBorder="1" applyAlignment="1">
      <alignment horizontal="left" vertical="center"/>
    </xf>
    <xf numFmtId="176" fontId="15" fillId="0" borderId="3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/>
    <xf numFmtId="49" fontId="6" fillId="0" borderId="5" xfId="0" applyNumberFormat="1" applyFont="1" applyBorder="1" applyAlignment="1"/>
    <xf numFmtId="49" fontId="6" fillId="0" borderId="6" xfId="0" applyNumberFormat="1" applyFont="1" applyBorder="1" applyAlignment="1"/>
    <xf numFmtId="49" fontId="7" fillId="0" borderId="11" xfId="0" applyNumberFormat="1" applyFont="1" applyFill="1" applyBorder="1" applyAlignment="1">
      <alignment vertical="top" textRotation="255" indent="1"/>
    </xf>
    <xf numFmtId="49" fontId="10" fillId="0" borderId="11" xfId="0" applyNumberFormat="1" applyFont="1" applyFill="1" applyBorder="1" applyAlignment="1">
      <alignment vertical="top" textRotation="255" indent="1"/>
    </xf>
    <xf numFmtId="177" fontId="7" fillId="0" borderId="12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vertical="top" textRotation="255" indent="1"/>
    </xf>
    <xf numFmtId="49" fontId="10" fillId="0" borderId="14" xfId="0" applyNumberFormat="1" applyFont="1" applyFill="1" applyBorder="1" applyAlignment="1">
      <alignment vertical="top" textRotation="255" indent="1"/>
    </xf>
    <xf numFmtId="177" fontId="7" fillId="2" borderId="8" xfId="0" applyNumberFormat="1" applyFont="1" applyFill="1" applyBorder="1" applyAlignment="1">
      <alignment horizontal="center" vertical="center"/>
    </xf>
    <xf numFmtId="178" fontId="7" fillId="2" borderId="8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top" textRotation="255" indent="1"/>
    </xf>
    <xf numFmtId="49" fontId="6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vertical="center" textRotation="255"/>
    </xf>
    <xf numFmtId="177" fontId="7" fillId="3" borderId="8" xfId="0" applyNumberFormat="1" applyFont="1" applyFill="1" applyBorder="1" applyAlignment="1">
      <alignment horizontal="center" vertical="center"/>
    </xf>
    <xf numFmtId="178" fontId="7" fillId="3" borderId="8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vertical="top" textRotation="255" indent="1"/>
    </xf>
    <xf numFmtId="177" fontId="7" fillId="0" borderId="29" xfId="0" applyNumberFormat="1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vertical="top" textRotation="255" indent="1"/>
    </xf>
    <xf numFmtId="177" fontId="7" fillId="0" borderId="31" xfId="0" applyNumberFormat="1" applyFont="1" applyFill="1" applyBorder="1" applyAlignment="1">
      <alignment horizontal="center" vertical="center"/>
    </xf>
    <xf numFmtId="178" fontId="7" fillId="0" borderId="31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vertical="top" textRotation="255" indent="1"/>
    </xf>
    <xf numFmtId="179" fontId="9" fillId="0" borderId="33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horizontal="center" vertical="center" textRotation="255"/>
    </xf>
    <xf numFmtId="49" fontId="9" fillId="4" borderId="18" xfId="0" applyNumberFormat="1" applyFont="1" applyFill="1" applyBorder="1" applyAlignment="1">
      <alignment horizontal="center" vertical="center" textRotation="255"/>
    </xf>
    <xf numFmtId="49" fontId="9" fillId="4" borderId="19" xfId="0" applyNumberFormat="1" applyFont="1" applyFill="1" applyBorder="1" applyAlignment="1">
      <alignment horizontal="center" vertical="center" textRotation="255"/>
    </xf>
    <xf numFmtId="0" fontId="7" fillId="0" borderId="0" xfId="0" applyNumberFormat="1" applyFont="1" applyFill="1" applyBorder="1" applyAlignment="1">
      <alignment horizontal="center" vertical="top" textRotation="255"/>
    </xf>
    <xf numFmtId="0" fontId="7" fillId="0" borderId="5" xfId="0" applyNumberFormat="1" applyFont="1" applyFill="1" applyBorder="1" applyAlignment="1">
      <alignment horizontal="center" vertical="top" textRotation="255"/>
    </xf>
    <xf numFmtId="0" fontId="10" fillId="0" borderId="20" xfId="0" applyNumberFormat="1" applyFont="1" applyFill="1" applyBorder="1" applyAlignment="1">
      <alignment horizontal="center" vertical="top" textRotation="255"/>
    </xf>
    <xf numFmtId="0" fontId="10" fillId="0" borderId="21" xfId="0" applyNumberFormat="1" applyFont="1" applyFill="1" applyBorder="1" applyAlignment="1">
      <alignment horizontal="center" vertical="top" textRotation="255"/>
    </xf>
    <xf numFmtId="0" fontId="10" fillId="0" borderId="0" xfId="0" applyNumberFormat="1" applyFont="1" applyFill="1" applyBorder="1" applyAlignment="1">
      <alignment horizontal="center" vertical="top" textRotation="255"/>
    </xf>
    <xf numFmtId="0" fontId="10" fillId="0" borderId="5" xfId="0" applyNumberFormat="1" applyFont="1" applyFill="1" applyBorder="1" applyAlignment="1">
      <alignment horizontal="center" vertical="top" textRotation="255"/>
    </xf>
    <xf numFmtId="0" fontId="10" fillId="0" borderId="3" xfId="0" applyNumberFormat="1" applyFont="1" applyFill="1" applyBorder="1" applyAlignment="1">
      <alignment horizontal="center" vertical="top" textRotation="255"/>
    </xf>
    <xf numFmtId="0" fontId="10" fillId="0" borderId="10" xfId="0" applyNumberFormat="1" applyFont="1" applyFill="1" applyBorder="1" applyAlignment="1">
      <alignment horizontal="center" vertical="top" textRotation="255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9" fontId="9" fillId="0" borderId="26" xfId="0" applyNumberFormat="1" applyFont="1" applyFill="1" applyBorder="1" applyAlignment="1">
      <alignment horizontal="left" vertical="center"/>
    </xf>
    <xf numFmtId="179" fontId="9" fillId="0" borderId="28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top" textRotation="255"/>
    </xf>
    <xf numFmtId="0" fontId="7" fillId="0" borderId="6" xfId="0" applyNumberFormat="1" applyFont="1" applyFill="1" applyBorder="1" applyAlignment="1">
      <alignment horizontal="center" vertical="top" textRotation="255"/>
    </xf>
    <xf numFmtId="58" fontId="7" fillId="0" borderId="0" xfId="0" applyNumberFormat="1" applyFont="1" applyBorder="1" applyAlignment="1">
      <alignment horizontal="center" vertical="center"/>
    </xf>
    <xf numFmtId="179" fontId="9" fillId="0" borderId="34" xfId="0" applyNumberFormat="1" applyFont="1" applyFill="1" applyBorder="1" applyAlignment="1">
      <alignment vertical="center"/>
    </xf>
    <xf numFmtId="179" fontId="9" fillId="0" borderId="35" xfId="0" applyNumberFormat="1" applyFont="1" applyFill="1" applyBorder="1" applyAlignment="1">
      <alignment vertical="center"/>
    </xf>
    <xf numFmtId="179" fontId="9" fillId="0" borderId="36" xfId="0" applyNumberFormat="1" applyFont="1" applyFill="1" applyBorder="1" applyAlignment="1">
      <alignment vertical="center"/>
    </xf>
  </cellXfs>
  <cellStyles count="1">
    <cellStyle name="標準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26896</xdr:colOff>
      <xdr:row>7</xdr:row>
      <xdr:rowOff>168077</xdr:rowOff>
    </xdr:from>
    <xdr:to>
      <xdr:col>31</xdr:col>
      <xdr:colOff>57978</xdr:colOff>
      <xdr:row>7</xdr:row>
      <xdr:rowOff>2436077</xdr:rowOff>
    </xdr:to>
    <xdr:sp macro="" textlink="">
      <xdr:nvSpPr>
        <xdr:cNvPr id="8928" name="AutoShape 6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rrowheads="1"/>
        </xdr:cNvSpPr>
      </xdr:nvSpPr>
      <xdr:spPr bwMode="auto">
        <a:xfrm>
          <a:off x="416179" y="1385620"/>
          <a:ext cx="6276169" cy="2268000"/>
        </a:xfrm>
        <a:prstGeom prst="leftRightArrow">
          <a:avLst>
            <a:gd name="adj1" fmla="val 71922"/>
            <a:gd name="adj2" fmla="val 30964"/>
          </a:avLst>
        </a:prstGeom>
        <a:solidFill>
          <a:schemeClr val="accent6">
            <a:lumMod val="20000"/>
            <a:lumOff val="80000"/>
          </a:schemeClr>
        </a:solidFill>
        <a:ln>
          <a:headEnd/>
          <a:tailEnd/>
        </a:ln>
        <a:effectLst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98359</xdr:colOff>
      <xdr:row>7</xdr:row>
      <xdr:rowOff>298174</xdr:rowOff>
    </xdr:from>
    <xdr:to>
      <xdr:col>28</xdr:col>
      <xdr:colOff>201681</xdr:colOff>
      <xdr:row>7</xdr:row>
      <xdr:rowOff>2176191</xdr:rowOff>
    </xdr:to>
    <xdr:sp macro="" textlink="">
      <xdr:nvSpPr>
        <xdr:cNvPr id="8284" name="Text Box 7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1133685" y="1515717"/>
          <a:ext cx="5056322" cy="187801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000" b="1" i="0" u="sng" strike="noStrike" baseline="0">
              <a:solidFill>
                <a:schemeClr val="accent6">
                  <a:lumMod val="7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システム参加者（国土交通省・公益事業者側）での作業期間</a:t>
          </a:r>
          <a:endParaRPr lang="en-US" altLang="ja-JP" sz="1000" b="1" i="0" u="sng" strike="noStrike" baseline="0">
            <a:solidFill>
              <a:schemeClr val="accent6">
                <a:lumMod val="75000"/>
              </a:schemeClr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１．令和３年度新規計画工事データ入力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　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令和３年度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新規・工事情報の確認・資料作成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及びデータ入力（調書、図面）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２．既存の道調データの整理・工事情報修正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令和３年度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調整済み工事情報の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確認・修正作業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（着手日、竣工日、工事期間　等）</a:t>
          </a:r>
          <a:endParaRPr lang="ja-JP" altLang="en-US" sz="9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34</xdr:col>
      <xdr:colOff>19050</xdr:colOff>
      <xdr:row>7</xdr:row>
      <xdr:rowOff>733425</xdr:rowOff>
    </xdr:from>
    <xdr:to>
      <xdr:col>44</xdr:col>
      <xdr:colOff>201930</xdr:colOff>
      <xdr:row>7</xdr:row>
      <xdr:rowOff>2314575</xdr:rowOff>
    </xdr:to>
    <xdr:grpSp>
      <xdr:nvGrpSpPr>
        <xdr:cNvPr id="14750" name="グループ化 17">
          <a:extLst>
            <a:ext uri="{FF2B5EF4-FFF2-40B4-BE49-F238E27FC236}">
              <a16:creationId xmlns:a16="http://schemas.microsoft.com/office/drawing/2014/main" id="{00000000-0008-0000-0000-00009E390000}"/>
            </a:ext>
          </a:extLst>
        </xdr:cNvPr>
        <xdr:cNvGrpSpPr>
          <a:grpSpLocks/>
        </xdr:cNvGrpSpPr>
      </xdr:nvGrpSpPr>
      <xdr:grpSpPr bwMode="auto">
        <a:xfrm>
          <a:off x="6956563" y="1892990"/>
          <a:ext cx="2236967" cy="1581150"/>
          <a:chOff x="11494965" y="4128571"/>
          <a:chExt cx="4158087" cy="2379681"/>
        </a:xfrm>
      </xdr:grpSpPr>
      <xdr:sp macro="" textlink="">
        <xdr:nvSpPr>
          <xdr:cNvPr id="8938" name="AutoShape 6">
            <a:extLst>
              <a:ext uri="{FF2B5EF4-FFF2-40B4-BE49-F238E27FC236}">
                <a16:creationId xmlns:a16="http://schemas.microsoft.com/office/drawing/2014/main" id="{00000000-0008-0000-0000-0000EA220000}"/>
              </a:ext>
            </a:extLst>
          </xdr:cNvPr>
          <xdr:cNvSpPr>
            <a:spLocks noChangeArrowheads="1"/>
          </xdr:cNvSpPr>
        </xdr:nvSpPr>
        <xdr:spPr bwMode="auto">
          <a:xfrm>
            <a:off x="11494965" y="4128571"/>
            <a:ext cx="4158087" cy="2379681"/>
          </a:xfrm>
          <a:prstGeom prst="leftRightArrow">
            <a:avLst>
              <a:gd name="adj1" fmla="val 64176"/>
              <a:gd name="adj2" fmla="val 24856"/>
            </a:avLst>
          </a:prstGeom>
          <a:solidFill>
            <a:schemeClr val="accent6">
              <a:lumMod val="20000"/>
              <a:lumOff val="80000"/>
            </a:schemeClr>
          </a:solidFill>
          <a:ln>
            <a:headEnd/>
            <a:tailEnd/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6" name="Text Box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10774" y="4673317"/>
            <a:ext cx="3293205" cy="1318859"/>
          </a:xfrm>
          <a:prstGeom prst="rect">
            <a:avLst/>
          </a:prstGeom>
          <a:grpFill/>
          <a:ln>
            <a:noFill/>
          </a:ln>
          <a:effectLst/>
          <a:ex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wrap="square" lIns="0" tIns="0" rIns="0" bIns="0" anchor="ctr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000" b="1" i="0" u="none" strike="noStrike" baseline="0">
                <a:solidFill>
                  <a:schemeClr val="accent6">
                    <a:lumMod val="75000"/>
                  </a:schemeClr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道路管理センターでの作業期間</a:t>
            </a:r>
          </a:p>
          <a:p>
            <a:pPr algn="ctr" rtl="0">
              <a:lnSpc>
                <a:spcPts val="15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道路工事調整会議資料作成</a:t>
            </a:r>
            <a:endParaRPr lang="en-US" altLang="ja-JP" sz="900" b="0" i="0" u="none" strike="noStrike" baseline="0">
              <a:solidFill>
                <a:srgbClr val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 rtl="0">
              <a:lnSpc>
                <a:spcPts val="14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FF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（道調データ入力・変更禁止期間）</a:t>
            </a:r>
          </a:p>
        </xdr:txBody>
      </xdr:sp>
    </xdr:grpSp>
    <xdr:clientData/>
  </xdr:twoCellAnchor>
  <xdr:twoCellAnchor>
    <xdr:from>
      <xdr:col>40</xdr:col>
      <xdr:colOff>95250</xdr:colOff>
      <xdr:row>9</xdr:row>
      <xdr:rowOff>19050</xdr:rowOff>
    </xdr:from>
    <xdr:to>
      <xdr:col>45</xdr:col>
      <xdr:colOff>200025</xdr:colOff>
      <xdr:row>22</xdr:row>
      <xdr:rowOff>161925</xdr:rowOff>
    </xdr:to>
    <xdr:sp macro="" textlink="">
      <xdr:nvSpPr>
        <xdr:cNvPr id="14751" name="AutoShape 19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>
          <a:spLocks noChangeArrowheads="1"/>
        </xdr:cNvSpPr>
      </xdr:nvSpPr>
      <xdr:spPr bwMode="auto">
        <a:xfrm>
          <a:off x="8810625" y="3876675"/>
          <a:ext cx="1200150" cy="2371725"/>
        </a:xfrm>
        <a:prstGeom prst="leftArrowCallout">
          <a:avLst>
            <a:gd name="adj1" fmla="val 43787"/>
            <a:gd name="adj2" fmla="val 43769"/>
            <a:gd name="adj3" fmla="val 16667"/>
            <a:gd name="adj4" fmla="val 73583"/>
          </a:avLst>
        </a:prstGeom>
        <a:solidFill>
          <a:srgbClr val="FF9966"/>
        </a:solidFill>
        <a:ln w="38100" cmpd="dbl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107674</xdr:colOff>
      <xdr:row>9</xdr:row>
      <xdr:rowOff>99391</xdr:rowOff>
    </xdr:from>
    <xdr:to>
      <xdr:col>46</xdr:col>
      <xdr:colOff>74543</xdr:colOff>
      <xdr:row>22</xdr:row>
      <xdr:rowOff>74543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95522" y="3975652"/>
          <a:ext cx="1043608" cy="223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lIns="0" tIns="0" rIns="0" bIns="0" rtlCol="0" anchor="ctr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 i="0" baseline="0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lang="ja-JP" altLang="en-US" sz="800" b="1" i="0" baseline="0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センター作業期間内に端末での変更作業等を行われますと、工事調整資料の作成に支障をきたしますので、工事調整に関する端末操作は行わないで下さい。</a:t>
          </a:r>
          <a:endParaRPr lang="ja-JP" altLang="en-US" sz="800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9</xdr:col>
      <xdr:colOff>133350</xdr:colOff>
      <xdr:row>0</xdr:row>
      <xdr:rowOff>47625</xdr:rowOff>
    </xdr:from>
    <xdr:to>
      <xdr:col>35</xdr:col>
      <xdr:colOff>85050</xdr:colOff>
      <xdr:row>3</xdr:row>
      <xdr:rowOff>109275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38400" y="47625"/>
          <a:ext cx="5400000" cy="576000"/>
        </a:xfrm>
        <a:prstGeom prst="rect">
          <a:avLst/>
        </a:prstGeom>
        <a:gradFill>
          <a:gsLst>
            <a:gs pos="65000">
              <a:srgbClr val="C4E1FF">
                <a:lumMod val="98000"/>
              </a:srgbClr>
            </a:gs>
            <a:gs pos="34580">
              <a:srgbClr val="C5E2FF">
                <a:lumMod val="98000"/>
              </a:srgbClr>
            </a:gs>
            <a:gs pos="50000">
              <a:srgbClr val="CCE5FF">
                <a:lumMod val="96000"/>
              </a:srgbClr>
            </a:gs>
            <a:gs pos="20000">
              <a:srgbClr val="99CCFF">
                <a:lumMod val="80000"/>
                <a:lumOff val="20000"/>
              </a:srgbClr>
            </a:gs>
            <a:gs pos="80000">
              <a:srgbClr val="99CCFF">
                <a:lumMod val="80000"/>
                <a:lumOff val="20000"/>
              </a:srgbClr>
            </a:gs>
          </a:gsLst>
          <a:lin ang="5400000" scaled="0"/>
        </a:gra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令和３年度　</a:t>
          </a:r>
          <a:r>
            <a:rPr lang="ja-JP" altLang="en-US" sz="1200" b="1" i="0" u="none" strike="noStrike" baseline="0">
              <a:solidFill>
                <a:srgbClr val="800080"/>
              </a:solidFill>
              <a:latin typeface="HG丸ｺﾞｼｯｸM-PRO"/>
              <a:ea typeface="HG丸ｺﾞｼｯｸM-PRO"/>
            </a:rPr>
            <a:t>国土交通省（国道 2・3・10号）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道路工事調整会議資料作成スケジュール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0"/>
  <sheetViews>
    <sheetView tabSelected="1" view="pageBreakPreview" zoomScale="115" zoomScaleNormal="55" zoomScaleSheetLayoutView="115" workbookViewId="0"/>
  </sheetViews>
  <sheetFormatPr defaultColWidth="2" defaultRowHeight="13.5" customHeight="1" x14ac:dyDescent="0.2"/>
  <cols>
    <col min="1" max="1" width="1.61328125" style="1" customWidth="1"/>
    <col min="2" max="43" width="2.07421875" style="1" customWidth="1"/>
    <col min="44" max="46" width="2.07421875" style="2" customWidth="1"/>
    <col min="47" max="47" width="1.61328125" style="2" customWidth="1"/>
    <col min="48" max="16384" width="2" style="2"/>
  </cols>
  <sheetData>
    <row r="1" spans="1:47" ht="13.5" customHeight="1" x14ac:dyDescent="0.2">
      <c r="A1" s="61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20"/>
      <c r="AS1" s="20"/>
      <c r="AT1" s="20"/>
      <c r="AU1" s="20"/>
    </row>
    <row r="2" spans="1:47" ht="13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20"/>
      <c r="AS2" s="20"/>
      <c r="AT2" s="20"/>
      <c r="AU2" s="20"/>
    </row>
    <row r="3" spans="1:47" ht="13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19" t="s">
        <v>30</v>
      </c>
      <c r="AQ3" s="119"/>
      <c r="AR3" s="119"/>
      <c r="AS3" s="119"/>
      <c r="AT3" s="119"/>
      <c r="AU3" s="119"/>
    </row>
    <row r="4" spans="1:47" ht="13.5" customHeight="1" thickBo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3"/>
    </row>
    <row r="5" spans="1:47" ht="13.5" customHeight="1" x14ac:dyDescent="0.2">
      <c r="A5" s="24"/>
      <c r="B5" s="96" t="s">
        <v>20</v>
      </c>
      <c r="C5" s="114" t="s">
        <v>28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6"/>
      <c r="S5" s="95"/>
      <c r="T5" s="120" t="s">
        <v>29</v>
      </c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2"/>
      <c r="AU5" s="26"/>
    </row>
    <row r="6" spans="1:47" ht="13.5" customHeight="1" x14ac:dyDescent="0.2">
      <c r="A6" s="24"/>
      <c r="B6" s="97"/>
      <c r="C6" s="73">
        <v>44392</v>
      </c>
      <c r="D6" s="41">
        <f>C6+1</f>
        <v>44393</v>
      </c>
      <c r="E6" s="41">
        <f>D6+1</f>
        <v>44394</v>
      </c>
      <c r="F6" s="41">
        <f>E6+1</f>
        <v>44395</v>
      </c>
      <c r="G6" s="41">
        <f>F6+1</f>
        <v>44396</v>
      </c>
      <c r="H6" s="41">
        <f>G6+1</f>
        <v>44397</v>
      </c>
      <c r="I6" s="41">
        <f t="shared" ref="I6:AT6" si="0">H6+1</f>
        <v>44398</v>
      </c>
      <c r="J6" s="86">
        <f t="shared" si="0"/>
        <v>44399</v>
      </c>
      <c r="K6" s="86">
        <f t="shared" si="0"/>
        <v>44400</v>
      </c>
      <c r="L6" s="41">
        <f t="shared" si="0"/>
        <v>44401</v>
      </c>
      <c r="M6" s="41">
        <f t="shared" si="0"/>
        <v>44402</v>
      </c>
      <c r="N6" s="41">
        <f t="shared" si="0"/>
        <v>44403</v>
      </c>
      <c r="O6" s="41">
        <f t="shared" si="0"/>
        <v>44404</v>
      </c>
      <c r="P6" s="41">
        <f t="shared" si="0"/>
        <v>44405</v>
      </c>
      <c r="Q6" s="41">
        <f t="shared" si="0"/>
        <v>44406</v>
      </c>
      <c r="R6" s="89">
        <f t="shared" si="0"/>
        <v>44407</v>
      </c>
      <c r="S6" s="42">
        <f t="shared" si="0"/>
        <v>44408</v>
      </c>
      <c r="T6" s="92">
        <f t="shared" si="0"/>
        <v>44409</v>
      </c>
      <c r="U6" s="41">
        <f t="shared" si="0"/>
        <v>44410</v>
      </c>
      <c r="V6" s="41">
        <f t="shared" si="0"/>
        <v>44411</v>
      </c>
      <c r="W6" s="41">
        <f t="shared" si="0"/>
        <v>44412</v>
      </c>
      <c r="X6" s="41">
        <f t="shared" si="0"/>
        <v>44413</v>
      </c>
      <c r="Y6" s="41">
        <f t="shared" si="0"/>
        <v>44414</v>
      </c>
      <c r="Z6" s="41">
        <f t="shared" si="0"/>
        <v>44415</v>
      </c>
      <c r="AA6" s="41">
        <f t="shared" si="0"/>
        <v>44416</v>
      </c>
      <c r="AB6" s="86">
        <f t="shared" si="0"/>
        <v>44417</v>
      </c>
      <c r="AC6" s="41">
        <f t="shared" si="0"/>
        <v>44418</v>
      </c>
      <c r="AD6" s="41">
        <f t="shared" si="0"/>
        <v>44419</v>
      </c>
      <c r="AE6" s="41">
        <f t="shared" si="0"/>
        <v>44420</v>
      </c>
      <c r="AF6" s="77">
        <f t="shared" si="0"/>
        <v>44421</v>
      </c>
      <c r="AG6" s="41">
        <f t="shared" si="0"/>
        <v>44422</v>
      </c>
      <c r="AH6" s="41">
        <f t="shared" si="0"/>
        <v>44423</v>
      </c>
      <c r="AI6" s="41">
        <f t="shared" si="0"/>
        <v>44424</v>
      </c>
      <c r="AJ6" s="41">
        <f t="shared" si="0"/>
        <v>44425</v>
      </c>
      <c r="AK6" s="41">
        <f t="shared" si="0"/>
        <v>44426</v>
      </c>
      <c r="AL6" s="41">
        <f t="shared" si="0"/>
        <v>44427</v>
      </c>
      <c r="AM6" s="41">
        <f t="shared" si="0"/>
        <v>44428</v>
      </c>
      <c r="AN6" s="41">
        <f t="shared" si="0"/>
        <v>44429</v>
      </c>
      <c r="AO6" s="41">
        <f t="shared" si="0"/>
        <v>44430</v>
      </c>
      <c r="AP6" s="41">
        <f t="shared" si="0"/>
        <v>44431</v>
      </c>
      <c r="AQ6" s="41">
        <f t="shared" si="0"/>
        <v>44432</v>
      </c>
      <c r="AR6" s="41">
        <f t="shared" si="0"/>
        <v>44433</v>
      </c>
      <c r="AS6" s="41">
        <f t="shared" si="0"/>
        <v>44434</v>
      </c>
      <c r="AT6" s="83">
        <f t="shared" si="0"/>
        <v>44435</v>
      </c>
      <c r="AU6" s="25"/>
    </row>
    <row r="7" spans="1:47" ht="13.5" customHeight="1" x14ac:dyDescent="0.2">
      <c r="A7" s="24"/>
      <c r="B7" s="97"/>
      <c r="C7" s="74">
        <f t="shared" ref="C7:Q7" si="1">WEEKDAY(C6)</f>
        <v>5</v>
      </c>
      <c r="D7" s="43">
        <f t="shared" si="1"/>
        <v>6</v>
      </c>
      <c r="E7" s="43">
        <f t="shared" si="1"/>
        <v>7</v>
      </c>
      <c r="F7" s="43">
        <f t="shared" si="1"/>
        <v>1</v>
      </c>
      <c r="G7" s="43">
        <f t="shared" si="1"/>
        <v>2</v>
      </c>
      <c r="H7" s="43">
        <f t="shared" si="1"/>
        <v>3</v>
      </c>
      <c r="I7" s="43">
        <f t="shared" si="1"/>
        <v>4</v>
      </c>
      <c r="J7" s="87">
        <f t="shared" si="1"/>
        <v>5</v>
      </c>
      <c r="K7" s="87">
        <f t="shared" si="1"/>
        <v>6</v>
      </c>
      <c r="L7" s="43">
        <f t="shared" si="1"/>
        <v>7</v>
      </c>
      <c r="M7" s="43">
        <f t="shared" si="1"/>
        <v>1</v>
      </c>
      <c r="N7" s="43">
        <f t="shared" si="1"/>
        <v>2</v>
      </c>
      <c r="O7" s="43">
        <f t="shared" si="1"/>
        <v>3</v>
      </c>
      <c r="P7" s="43">
        <f t="shared" si="1"/>
        <v>4</v>
      </c>
      <c r="Q7" s="43">
        <f t="shared" si="1"/>
        <v>5</v>
      </c>
      <c r="R7" s="90">
        <f t="shared" ref="R7:W7" si="2">WEEKDAY(R6)</f>
        <v>6</v>
      </c>
      <c r="S7" s="44">
        <f t="shared" si="2"/>
        <v>7</v>
      </c>
      <c r="T7" s="93">
        <f t="shared" si="2"/>
        <v>1</v>
      </c>
      <c r="U7" s="43">
        <f t="shared" si="2"/>
        <v>2</v>
      </c>
      <c r="V7" s="43">
        <f t="shared" si="2"/>
        <v>3</v>
      </c>
      <c r="W7" s="43">
        <f t="shared" si="2"/>
        <v>4</v>
      </c>
      <c r="X7" s="43">
        <f t="shared" ref="X7:AT7" si="3">WEEKDAY(X6)</f>
        <v>5</v>
      </c>
      <c r="Y7" s="43">
        <f t="shared" si="3"/>
        <v>6</v>
      </c>
      <c r="Z7" s="43">
        <f t="shared" si="3"/>
        <v>7</v>
      </c>
      <c r="AA7" s="43">
        <f t="shared" si="3"/>
        <v>1</v>
      </c>
      <c r="AB7" s="87">
        <f t="shared" si="3"/>
        <v>2</v>
      </c>
      <c r="AC7" s="43">
        <f t="shared" si="3"/>
        <v>3</v>
      </c>
      <c r="AD7" s="43">
        <f t="shared" si="3"/>
        <v>4</v>
      </c>
      <c r="AE7" s="43">
        <f t="shared" si="3"/>
        <v>5</v>
      </c>
      <c r="AF7" s="78">
        <f t="shared" si="3"/>
        <v>6</v>
      </c>
      <c r="AG7" s="43">
        <f t="shared" si="3"/>
        <v>7</v>
      </c>
      <c r="AH7" s="43">
        <f t="shared" si="3"/>
        <v>1</v>
      </c>
      <c r="AI7" s="43">
        <f t="shared" si="3"/>
        <v>2</v>
      </c>
      <c r="AJ7" s="43">
        <f t="shared" si="3"/>
        <v>3</v>
      </c>
      <c r="AK7" s="43">
        <f t="shared" si="3"/>
        <v>4</v>
      </c>
      <c r="AL7" s="43">
        <f t="shared" si="3"/>
        <v>5</v>
      </c>
      <c r="AM7" s="43">
        <f t="shared" si="3"/>
        <v>6</v>
      </c>
      <c r="AN7" s="43">
        <f t="shared" si="3"/>
        <v>7</v>
      </c>
      <c r="AO7" s="43">
        <f t="shared" si="3"/>
        <v>1</v>
      </c>
      <c r="AP7" s="43">
        <f t="shared" si="3"/>
        <v>2</v>
      </c>
      <c r="AQ7" s="43">
        <f t="shared" si="3"/>
        <v>3</v>
      </c>
      <c r="AR7" s="43">
        <f t="shared" si="3"/>
        <v>4</v>
      </c>
      <c r="AS7" s="43">
        <f t="shared" si="3"/>
        <v>5</v>
      </c>
      <c r="AT7" s="84">
        <f t="shared" si="3"/>
        <v>6</v>
      </c>
      <c r="AU7" s="25"/>
    </row>
    <row r="8" spans="1:47" s="3" customFormat="1" ht="202.5" customHeight="1" thickBot="1" x14ac:dyDescent="0.25">
      <c r="A8" s="27"/>
      <c r="B8" s="98"/>
      <c r="C8" s="75"/>
      <c r="D8" s="72"/>
      <c r="E8" s="71"/>
      <c r="F8" s="72"/>
      <c r="G8" s="72"/>
      <c r="H8" s="72"/>
      <c r="I8" s="71"/>
      <c r="J8" s="88"/>
      <c r="K8" s="88"/>
      <c r="L8" s="72"/>
      <c r="M8" s="72"/>
      <c r="N8" s="72"/>
      <c r="O8" s="72"/>
      <c r="P8" s="72"/>
      <c r="Q8" s="72"/>
      <c r="R8" s="91"/>
      <c r="S8" s="76"/>
      <c r="T8" s="94"/>
      <c r="U8" s="72"/>
      <c r="V8" s="71"/>
      <c r="W8" s="71"/>
      <c r="X8" s="71"/>
      <c r="Y8" s="72"/>
      <c r="Z8" s="72"/>
      <c r="AA8" s="72"/>
      <c r="AB8" s="88"/>
      <c r="AC8" s="72"/>
      <c r="AD8" s="72"/>
      <c r="AE8" s="72"/>
      <c r="AF8" s="79" t="s">
        <v>4</v>
      </c>
      <c r="AG8" s="72"/>
      <c r="AH8" s="72"/>
      <c r="AI8" s="72"/>
      <c r="AJ8" s="72"/>
      <c r="AK8" s="72"/>
      <c r="AL8" s="72" t="s">
        <v>36</v>
      </c>
      <c r="AM8" s="72"/>
      <c r="AN8" s="72"/>
      <c r="AO8" s="71"/>
      <c r="AP8" s="72"/>
      <c r="AQ8" s="72"/>
      <c r="AR8" s="72"/>
      <c r="AS8" s="72"/>
      <c r="AT8" s="85" t="s">
        <v>3</v>
      </c>
      <c r="AU8" s="28"/>
    </row>
    <row r="9" spans="1:47" ht="6.75" customHeight="1" thickBot="1" x14ac:dyDescent="0.25">
      <c r="A9" s="1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U9" s="16"/>
    </row>
    <row r="10" spans="1:47" ht="13.5" customHeight="1" x14ac:dyDescent="0.2">
      <c r="A10" s="15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50"/>
      <c r="AD10" s="107" t="s">
        <v>10</v>
      </c>
      <c r="AE10" s="108"/>
      <c r="AF10" s="108"/>
      <c r="AG10" s="108"/>
      <c r="AH10" s="108"/>
      <c r="AI10" s="108"/>
      <c r="AJ10" s="108"/>
      <c r="AK10" s="108"/>
      <c r="AL10" s="108"/>
      <c r="AM10" s="108"/>
      <c r="AN10" s="109"/>
      <c r="AO10" s="2"/>
      <c r="AP10" s="2"/>
      <c r="AQ10" s="2"/>
      <c r="AU10" s="16"/>
    </row>
    <row r="11" spans="1:47" ht="13.5" customHeight="1" thickBot="1" x14ac:dyDescent="0.25">
      <c r="A11" s="15"/>
      <c r="B11" s="36" t="s">
        <v>19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113" t="s">
        <v>37</v>
      </c>
      <c r="AE11" s="111"/>
      <c r="AF11" s="111"/>
      <c r="AG11" s="111"/>
      <c r="AH11" s="111"/>
      <c r="AI11" s="111"/>
      <c r="AJ11" s="110" t="s">
        <v>33</v>
      </c>
      <c r="AK11" s="111"/>
      <c r="AL11" s="111"/>
      <c r="AM11" s="111"/>
      <c r="AN11" s="112"/>
      <c r="AO11" s="2"/>
      <c r="AP11" s="2"/>
      <c r="AQ11" s="2"/>
      <c r="AU11" s="16"/>
    </row>
    <row r="12" spans="1:47" ht="13.5" customHeight="1" thickTop="1" x14ac:dyDescent="0.2">
      <c r="A12" s="1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2"/>
      <c r="AC12" s="49"/>
      <c r="AD12" s="105" t="s">
        <v>7</v>
      </c>
      <c r="AE12" s="99" t="s">
        <v>11</v>
      </c>
      <c r="AF12" s="99" t="s">
        <v>12</v>
      </c>
      <c r="AG12" s="99" t="s">
        <v>13</v>
      </c>
      <c r="AH12" s="99" t="s">
        <v>14</v>
      </c>
      <c r="AI12" s="101" t="s">
        <v>9</v>
      </c>
      <c r="AJ12" s="103" t="s">
        <v>6</v>
      </c>
      <c r="AK12" s="99" t="s">
        <v>15</v>
      </c>
      <c r="AL12" s="99" t="s">
        <v>18</v>
      </c>
      <c r="AM12" s="99" t="s">
        <v>16</v>
      </c>
      <c r="AN12" s="117" t="s">
        <v>17</v>
      </c>
      <c r="AO12" s="4"/>
      <c r="AP12" s="5"/>
      <c r="AQ12" s="5"/>
      <c r="AU12" s="16"/>
    </row>
    <row r="13" spans="1:47" ht="13.5" customHeight="1" x14ac:dyDescent="0.2">
      <c r="A13" s="15"/>
      <c r="B13" s="53" t="s"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5"/>
      <c r="AC13" s="54"/>
      <c r="AD13" s="105"/>
      <c r="AE13" s="99"/>
      <c r="AF13" s="99"/>
      <c r="AG13" s="99"/>
      <c r="AH13" s="99"/>
      <c r="AI13" s="101"/>
      <c r="AJ13" s="103"/>
      <c r="AK13" s="99"/>
      <c r="AL13" s="99"/>
      <c r="AM13" s="99"/>
      <c r="AN13" s="117"/>
      <c r="AO13" s="7"/>
      <c r="AP13" s="5"/>
      <c r="AQ13" s="5"/>
      <c r="AR13" s="8"/>
      <c r="AU13" s="16"/>
    </row>
    <row r="14" spans="1:47" ht="13.5" customHeight="1" x14ac:dyDescent="0.2">
      <c r="A14" s="15"/>
      <c r="B14" s="56" t="s">
        <v>34</v>
      </c>
      <c r="C14" s="59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57"/>
      <c r="AD14" s="105"/>
      <c r="AE14" s="99"/>
      <c r="AF14" s="99"/>
      <c r="AG14" s="99"/>
      <c r="AH14" s="99"/>
      <c r="AI14" s="101"/>
      <c r="AJ14" s="103"/>
      <c r="AK14" s="99"/>
      <c r="AL14" s="99"/>
      <c r="AM14" s="99"/>
      <c r="AN14" s="117"/>
      <c r="AO14" s="7"/>
      <c r="AP14" s="9"/>
      <c r="AQ14" s="9"/>
      <c r="AR14" s="8"/>
      <c r="AU14" s="16"/>
    </row>
    <row r="15" spans="1:47" ht="13.5" customHeight="1" x14ac:dyDescent="0.2">
      <c r="A15" s="15"/>
      <c r="B15" s="56" t="s">
        <v>35</v>
      </c>
      <c r="C15" s="59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  <c r="AC15" s="57"/>
      <c r="AD15" s="105"/>
      <c r="AE15" s="99"/>
      <c r="AF15" s="99"/>
      <c r="AG15" s="99"/>
      <c r="AH15" s="99"/>
      <c r="AI15" s="101"/>
      <c r="AJ15" s="103"/>
      <c r="AK15" s="99"/>
      <c r="AL15" s="99"/>
      <c r="AM15" s="99"/>
      <c r="AN15" s="117"/>
      <c r="AO15" s="10"/>
      <c r="AP15" s="9"/>
      <c r="AQ15" s="9"/>
      <c r="AR15" s="8"/>
      <c r="AU15" s="16"/>
    </row>
    <row r="16" spans="1:47" ht="13.5" customHeight="1" x14ac:dyDescent="0.2">
      <c r="A16" s="15"/>
      <c r="B16" s="56" t="s">
        <v>24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C16" s="57"/>
      <c r="AD16" s="105"/>
      <c r="AE16" s="99"/>
      <c r="AF16" s="99"/>
      <c r="AG16" s="99"/>
      <c r="AH16" s="99"/>
      <c r="AI16" s="101"/>
      <c r="AJ16" s="103"/>
      <c r="AK16" s="99"/>
      <c r="AL16" s="99"/>
      <c r="AM16" s="99"/>
      <c r="AN16" s="117"/>
      <c r="AO16" s="7"/>
      <c r="AP16" s="9"/>
      <c r="AQ16" s="9"/>
      <c r="AR16" s="8"/>
      <c r="AU16" s="16"/>
    </row>
    <row r="17" spans="1:47" ht="13.5" customHeight="1" x14ac:dyDescent="0.2">
      <c r="A17" s="15"/>
      <c r="B17" s="56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  <c r="AC17" s="57"/>
      <c r="AD17" s="105"/>
      <c r="AE17" s="99"/>
      <c r="AF17" s="99"/>
      <c r="AG17" s="99"/>
      <c r="AH17" s="99"/>
      <c r="AI17" s="101"/>
      <c r="AJ17" s="103"/>
      <c r="AK17" s="99"/>
      <c r="AL17" s="99"/>
      <c r="AM17" s="99"/>
      <c r="AN17" s="117"/>
      <c r="AO17" s="10"/>
      <c r="AP17" s="9"/>
      <c r="AQ17" s="9"/>
      <c r="AR17" s="8"/>
      <c r="AU17" s="16"/>
    </row>
    <row r="18" spans="1:47" ht="13.5" customHeight="1" x14ac:dyDescent="0.2">
      <c r="A18" s="15"/>
      <c r="B18" s="56" t="s">
        <v>26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  <c r="AC18" s="57"/>
      <c r="AD18" s="105"/>
      <c r="AE18" s="99"/>
      <c r="AF18" s="99"/>
      <c r="AG18" s="99"/>
      <c r="AH18" s="99"/>
      <c r="AI18" s="101"/>
      <c r="AJ18" s="103"/>
      <c r="AK18" s="99"/>
      <c r="AL18" s="99"/>
      <c r="AM18" s="99"/>
      <c r="AN18" s="117"/>
      <c r="AO18" s="10"/>
      <c r="AP18" s="9"/>
      <c r="AQ18" s="9"/>
      <c r="AR18" s="8"/>
      <c r="AU18" s="16"/>
    </row>
    <row r="19" spans="1:47" ht="13.5" customHeight="1" x14ac:dyDescent="0.2">
      <c r="A19" s="15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57"/>
      <c r="AD19" s="105"/>
      <c r="AE19" s="99"/>
      <c r="AF19" s="99"/>
      <c r="AG19" s="99"/>
      <c r="AH19" s="99"/>
      <c r="AI19" s="101"/>
      <c r="AJ19" s="103"/>
      <c r="AK19" s="99"/>
      <c r="AL19" s="99"/>
      <c r="AM19" s="99"/>
      <c r="AN19" s="117"/>
      <c r="AO19" s="11"/>
      <c r="AP19" s="9"/>
      <c r="AQ19" s="9"/>
      <c r="AR19" s="8"/>
      <c r="AU19" s="16"/>
    </row>
    <row r="20" spans="1:47" ht="13.5" customHeight="1" x14ac:dyDescent="0.2">
      <c r="A20" s="15"/>
      <c r="B20" s="53" t="s">
        <v>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5"/>
      <c r="AC20" s="54"/>
      <c r="AD20" s="105"/>
      <c r="AE20" s="99"/>
      <c r="AF20" s="99"/>
      <c r="AG20" s="99"/>
      <c r="AH20" s="99"/>
      <c r="AI20" s="101"/>
      <c r="AJ20" s="103"/>
      <c r="AK20" s="99"/>
      <c r="AL20" s="99"/>
      <c r="AM20" s="99"/>
      <c r="AN20" s="117"/>
      <c r="AO20" s="6"/>
      <c r="AP20" s="9"/>
      <c r="AQ20" s="9"/>
      <c r="AR20" s="8"/>
      <c r="AU20" s="16"/>
    </row>
    <row r="21" spans="1:47" ht="13.5" customHeight="1" x14ac:dyDescent="0.2">
      <c r="A21" s="15"/>
      <c r="B21" s="56" t="s">
        <v>27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57"/>
      <c r="AD21" s="105"/>
      <c r="AE21" s="99"/>
      <c r="AF21" s="99"/>
      <c r="AG21" s="99"/>
      <c r="AH21" s="99"/>
      <c r="AI21" s="101"/>
      <c r="AJ21" s="103"/>
      <c r="AK21" s="99"/>
      <c r="AL21" s="99"/>
      <c r="AM21" s="99"/>
      <c r="AN21" s="117"/>
      <c r="AO21" s="7"/>
      <c r="AP21" s="9"/>
      <c r="AQ21" s="9"/>
      <c r="AR21" s="8"/>
      <c r="AU21" s="16"/>
    </row>
    <row r="22" spans="1:47" ht="13.5" customHeight="1" x14ac:dyDescent="0.2">
      <c r="A22" s="15"/>
      <c r="B22" s="56" t="s">
        <v>31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  <c r="AC22" s="57"/>
      <c r="AD22" s="105"/>
      <c r="AE22" s="99"/>
      <c r="AF22" s="99"/>
      <c r="AG22" s="99"/>
      <c r="AH22" s="99"/>
      <c r="AI22" s="101"/>
      <c r="AJ22" s="103"/>
      <c r="AK22" s="99"/>
      <c r="AL22" s="99"/>
      <c r="AM22" s="99"/>
      <c r="AN22" s="117"/>
      <c r="AO22" s="7"/>
      <c r="AP22" s="9"/>
      <c r="AQ22" s="9"/>
      <c r="AR22" s="8"/>
      <c r="AU22" s="16"/>
    </row>
    <row r="23" spans="1:47" ht="13.5" customHeight="1" thickBot="1" x14ac:dyDescent="0.25">
      <c r="A23" s="15"/>
      <c r="B23" s="56" t="s">
        <v>32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  <c r="AC23" s="57"/>
      <c r="AD23" s="106"/>
      <c r="AE23" s="100"/>
      <c r="AF23" s="100"/>
      <c r="AG23" s="100"/>
      <c r="AH23" s="100"/>
      <c r="AI23" s="102"/>
      <c r="AJ23" s="104"/>
      <c r="AK23" s="100"/>
      <c r="AL23" s="100"/>
      <c r="AM23" s="100"/>
      <c r="AN23" s="118"/>
      <c r="AO23" s="67"/>
      <c r="AP23" s="9"/>
      <c r="AQ23" s="9"/>
      <c r="AR23" s="8"/>
      <c r="AU23" s="16"/>
    </row>
    <row r="24" spans="1:47" ht="13.5" customHeight="1" thickBot="1" x14ac:dyDescent="0.25">
      <c r="A24" s="15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/>
      <c r="AC24" s="59"/>
      <c r="AD24" s="7"/>
      <c r="AE24" s="32"/>
      <c r="AF24" s="33"/>
      <c r="AG24" s="33"/>
      <c r="AH24" s="33"/>
      <c r="AI24" s="33"/>
      <c r="AJ24" s="32"/>
      <c r="AK24" s="32"/>
      <c r="AL24" s="33"/>
      <c r="AM24" s="33"/>
      <c r="AN24" s="33"/>
      <c r="AO24" s="31"/>
      <c r="AP24" s="9"/>
      <c r="AQ24" s="9"/>
      <c r="AR24" s="8"/>
      <c r="AU24" s="16"/>
    </row>
    <row r="25" spans="1:47" ht="13.5" customHeight="1" x14ac:dyDescent="0.2">
      <c r="A25" s="15"/>
      <c r="B25" s="53" t="s"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5"/>
      <c r="AC25" s="54"/>
      <c r="AD25" s="64" t="s">
        <v>8</v>
      </c>
      <c r="AE25" s="13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62"/>
      <c r="AQ25" s="62"/>
      <c r="AR25" s="63"/>
      <c r="AS25" s="13"/>
      <c r="AT25" s="14"/>
      <c r="AU25" s="16"/>
    </row>
    <row r="26" spans="1:47" ht="13.5" customHeight="1" x14ac:dyDescent="0.2">
      <c r="A26" s="15"/>
      <c r="B26" s="56" t="s">
        <v>2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  <c r="AC26" s="57"/>
      <c r="AD26" s="40" t="s">
        <v>21</v>
      </c>
      <c r="AE26" s="2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9"/>
      <c r="AQ26" s="39"/>
      <c r="AR26" s="39"/>
      <c r="AS26" s="39"/>
      <c r="AT26" s="16"/>
      <c r="AU26" s="16"/>
    </row>
    <row r="27" spans="1:47" ht="13.5" customHeight="1" x14ac:dyDescent="0.2">
      <c r="A27" s="15"/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  <c r="AC27" s="57"/>
      <c r="AD27" s="65" t="s">
        <v>22</v>
      </c>
      <c r="AE27" s="2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5"/>
      <c r="AQ27" s="35"/>
      <c r="AR27" s="35"/>
      <c r="AS27" s="29"/>
      <c r="AT27" s="16"/>
      <c r="AU27" s="16"/>
    </row>
    <row r="28" spans="1:47" ht="13.5" customHeight="1" thickBot="1" x14ac:dyDescent="0.25">
      <c r="A28" s="15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30"/>
      <c r="AD28" s="66" t="s">
        <v>23</v>
      </c>
      <c r="AE28" s="1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18"/>
      <c r="AU28" s="16"/>
    </row>
    <row r="29" spans="1:47" ht="12.75" customHeight="1" thickBot="1" x14ac:dyDescent="0.2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2"/>
    </row>
    <row r="30" spans="1:47" ht="13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7" ht="13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7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3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3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3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3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3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3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3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3.5" customHeight="1" x14ac:dyDescent="0.2"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3.5" customHeight="1" x14ac:dyDescent="0.2">
      <c r="AF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3" ht="13.5" customHeight="1" x14ac:dyDescent="0.2">
      <c r="AP340" s="2"/>
    </row>
  </sheetData>
  <mergeCells count="18">
    <mergeCell ref="AP3:AU3"/>
    <mergeCell ref="T5:AT5"/>
    <mergeCell ref="B5:B8"/>
    <mergeCell ref="AH12:AH23"/>
    <mergeCell ref="AG12:AG23"/>
    <mergeCell ref="AI12:AI23"/>
    <mergeCell ref="AJ12:AJ23"/>
    <mergeCell ref="AD12:AD23"/>
    <mergeCell ref="AD10:AN10"/>
    <mergeCell ref="AJ11:AN11"/>
    <mergeCell ref="AD11:AI11"/>
    <mergeCell ref="C5:R5"/>
    <mergeCell ref="AN12:AN23"/>
    <mergeCell ref="AM12:AM23"/>
    <mergeCell ref="AL12:AL23"/>
    <mergeCell ref="AK12:AK23"/>
    <mergeCell ref="AE12:AE23"/>
    <mergeCell ref="AF12:AF23"/>
  </mergeCells>
  <phoneticPr fontId="1"/>
  <conditionalFormatting sqref="R6:V8 O6:AN6 X6:AT7 C8:AT8 C6:V7">
    <cfRule type="expression" dxfId="9" priority="9" stopIfTrue="1">
      <formula>WEEKDAY(C$7,1)=1</formula>
    </cfRule>
    <cfRule type="expression" dxfId="8" priority="10" stopIfTrue="1">
      <formula>WEEKDAY(C$7,1)=7</formula>
    </cfRule>
  </conditionalFormatting>
  <conditionalFormatting sqref="M8">
    <cfRule type="expression" dxfId="7" priority="7" stopIfTrue="1">
      <formula>WEEKDAY(M$7,1)=1</formula>
    </cfRule>
    <cfRule type="expression" dxfId="6" priority="8" stopIfTrue="1">
      <formula>WEEKDAY(M$7,1)=7</formula>
    </cfRule>
  </conditionalFormatting>
  <conditionalFormatting sqref="I8">
    <cfRule type="expression" dxfId="5" priority="5" stopIfTrue="1">
      <formula>WEEKDAY(I$7,1)=1</formula>
    </cfRule>
    <cfRule type="expression" dxfId="4" priority="6" stopIfTrue="1">
      <formula>WEEKDAY(I$7,1)=7</formula>
    </cfRule>
  </conditionalFormatting>
  <conditionalFormatting sqref="W6:W7">
    <cfRule type="expression" dxfId="3" priority="3" stopIfTrue="1">
      <formula>WEEKDAY(W$7,1)=1</formula>
    </cfRule>
    <cfRule type="expression" dxfId="2" priority="4" stopIfTrue="1">
      <formula>WEEKDAY(W$7,1)=7</formula>
    </cfRule>
  </conditionalFormatting>
  <conditionalFormatting sqref="V8">
    <cfRule type="expression" dxfId="1" priority="1" stopIfTrue="1">
      <formula>WEEKDAY(V$7,1)=1</formula>
    </cfRule>
    <cfRule type="expression" dxfId="0" priority="2" stopIfTrue="1">
      <formula>WEEKDAY(V$7,1)=7</formula>
    </cfRule>
  </conditionalFormatting>
  <printOptions horizontalCentered="1" verticalCentered="1"/>
  <pageMargins left="0" right="0" top="0.70866141732283472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国道</vt:lpstr>
      <vt:lpstr>国道!Print_Area</vt:lpstr>
    </vt:vector>
  </TitlesOfParts>
  <Company>西部ガス情報システム（株）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第四事業部ＯＰ２</dc:creator>
  <cp:lastModifiedBy>OP1</cp:lastModifiedBy>
  <cp:lastPrinted>2021-07-08T06:18:44Z</cp:lastPrinted>
  <dcterms:created xsi:type="dcterms:W3CDTF">2000-11-29T06:58:13Z</dcterms:created>
  <dcterms:modified xsi:type="dcterms:W3CDTF">2021-07-15T05:41:28Z</dcterms:modified>
</cp:coreProperties>
</file>