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in\データ管理\7令和２年度\(15)R02道調関係\第１四半期\"/>
    </mc:Choice>
  </mc:AlternateContent>
  <bookViews>
    <workbookView xWindow="-12" yWindow="6252" windowWidth="19260" windowHeight="6312"/>
  </bookViews>
  <sheets>
    <sheet name="市" sheetId="10" r:id="rId1"/>
  </sheets>
  <definedNames>
    <definedName name="_xlnm.Print_Area" localSheetId="0">市!$A$1:$BF$48</definedName>
  </definedNames>
  <calcPr calcId="162913"/>
</workbook>
</file>

<file path=xl/calcChain.xml><?xml version="1.0" encoding="utf-8"?>
<calcChain xmlns="http://schemas.openxmlformats.org/spreadsheetml/2006/main">
  <c r="BC8" i="10" l="1"/>
  <c r="BA8" i="10" s="1"/>
  <c r="F8" i="10"/>
  <c r="F9" i="10" s="1"/>
  <c r="BD9" i="10"/>
  <c r="U8" i="10"/>
  <c r="U9" i="10"/>
  <c r="T9" i="10"/>
  <c r="D9" i="10"/>
  <c r="V8" i="10"/>
  <c r="V9" i="10" s="1"/>
  <c r="G8" i="10"/>
  <c r="G9" i="10" s="1"/>
  <c r="BA9" i="10" l="1"/>
  <c r="AZ8" i="10"/>
  <c r="W8" i="10"/>
  <c r="H8" i="10"/>
  <c r="BC9" i="10"/>
  <c r="I8" i="10" l="1"/>
  <c r="H9" i="10"/>
  <c r="W9" i="10"/>
  <c r="X8" i="10"/>
  <c r="AZ9" i="10"/>
  <c r="AY8" i="10"/>
  <c r="Y8" i="10" l="1"/>
  <c r="X9" i="10"/>
  <c r="AY9" i="10"/>
  <c r="AX8" i="10"/>
  <c r="J8" i="10"/>
  <c r="I9" i="10"/>
  <c r="J9" i="10" l="1"/>
  <c r="K8" i="10"/>
  <c r="Z8" i="10"/>
  <c r="Y9" i="10"/>
  <c r="AX9" i="10"/>
  <c r="AW8" i="10"/>
  <c r="AW9" i="10" s="1"/>
  <c r="AA8" i="10" l="1"/>
  <c r="Z9" i="10"/>
  <c r="K9" i="10"/>
  <c r="L8" i="10"/>
  <c r="L9" i="10" l="1"/>
  <c r="M8" i="10"/>
  <c r="AB8" i="10"/>
  <c r="AA9" i="10"/>
  <c r="AC8" i="10" l="1"/>
  <c r="AB9" i="10"/>
  <c r="N8" i="10"/>
  <c r="M9" i="10"/>
  <c r="N9" i="10" l="1"/>
  <c r="P8" i="10"/>
  <c r="AC9" i="10"/>
  <c r="AD8" i="10"/>
  <c r="AE8" i="10" l="1"/>
  <c r="AD9" i="10"/>
  <c r="Q8" i="10"/>
  <c r="P9" i="10"/>
  <c r="AE9" i="10" l="1"/>
  <c r="AF8" i="10"/>
  <c r="Q9" i="10"/>
  <c r="R8" i="10"/>
  <c r="R9" i="10" s="1"/>
  <c r="AF9" i="10" l="1"/>
  <c r="AG8" i="10"/>
  <c r="AG9" i="10" l="1"/>
  <c r="AH8" i="10"/>
  <c r="AH9" i="10" l="1"/>
  <c r="AI8" i="10"/>
  <c r="AJ8" i="10" l="1"/>
  <c r="AI9" i="10"/>
  <c r="AK8" i="10" l="1"/>
  <c r="AJ9" i="10"/>
  <c r="AK9" i="10" l="1"/>
  <c r="AL8" i="10"/>
  <c r="AM8" i="10" l="1"/>
  <c r="AL9" i="10"/>
  <c r="AM9" i="10" l="1"/>
  <c r="AN8" i="10"/>
  <c r="AN9" i="10" l="1"/>
  <c r="AO8" i="10"/>
  <c r="AO9" i="10" l="1"/>
  <c r="AP8" i="10"/>
  <c r="AQ8" i="10" l="1"/>
  <c r="AP9" i="10"/>
  <c r="AQ9" i="10" l="1"/>
  <c r="AR8" i="10"/>
  <c r="AR9" i="10" l="1"/>
  <c r="AS8" i="10"/>
  <c r="AS9" i="10" l="1"/>
  <c r="AT8" i="10"/>
  <c r="AT9" i="10" l="1"/>
  <c r="AU8" i="10"/>
  <c r="AU9" i="10" s="1"/>
</calcChain>
</file>

<file path=xl/sharedStrings.xml><?xml version="1.0" encoding="utf-8"?>
<sst xmlns="http://schemas.openxmlformats.org/spreadsheetml/2006/main" count="56" uniqueCount="47">
  <si>
    <t>道路管理センター作業期間</t>
    <rPh sb="0" eb="2">
      <t>ドウロ</t>
    </rPh>
    <rPh sb="2" eb="4">
      <t>カンリ</t>
    </rPh>
    <rPh sb="8" eb="10">
      <t>サギョウ</t>
    </rPh>
    <rPh sb="10" eb="12">
      <t>キカン</t>
    </rPh>
    <phoneticPr fontId="1"/>
  </si>
  <si>
    <t>２．データの削除について</t>
    <rPh sb="6" eb="8">
      <t>サクジョ</t>
    </rPh>
    <phoneticPr fontId="1"/>
  </si>
  <si>
    <t>競合判定（市管理課）</t>
    <rPh sb="0" eb="2">
      <t>キョウゴウ</t>
    </rPh>
    <rPh sb="2" eb="4">
      <t>ハンテイ</t>
    </rPh>
    <rPh sb="5" eb="6">
      <t>シ</t>
    </rPh>
    <rPh sb="6" eb="9">
      <t>カンリカ</t>
    </rPh>
    <phoneticPr fontId="1"/>
  </si>
  <si>
    <t>※お問合せ等ございましたら、下記までご連絡ください。</t>
    <rPh sb="2" eb="4">
      <t>トイアワ</t>
    </rPh>
    <rPh sb="5" eb="6">
      <t>トウ</t>
    </rPh>
    <rPh sb="14" eb="16">
      <t>カキ</t>
    </rPh>
    <rPh sb="19" eb="21">
      <t>レンラク</t>
    </rPh>
    <phoneticPr fontId="1"/>
  </si>
  <si>
    <t>４．入力用下図について</t>
    <rPh sb="2" eb="4">
      <t>ニュウリョク</t>
    </rPh>
    <rPh sb="4" eb="5">
      <t>ヨウ</t>
    </rPh>
    <rPh sb="5" eb="6">
      <t>シタ</t>
    </rPh>
    <rPh sb="6" eb="7">
      <t>ズ</t>
    </rPh>
    <phoneticPr fontId="1"/>
  </si>
  <si>
    <t>作業期間</t>
    <rPh sb="0" eb="2">
      <t>サギョウ</t>
    </rPh>
    <rPh sb="2" eb="4">
      <t>キカン</t>
    </rPh>
    <phoneticPr fontId="1"/>
  </si>
  <si>
    <t>工事計画データ入力・修正期限日</t>
    <rPh sb="0" eb="2">
      <t>コウジ</t>
    </rPh>
    <rPh sb="2" eb="4">
      <t>ケイカク</t>
    </rPh>
    <rPh sb="7" eb="9">
      <t>ニュウリョク</t>
    </rPh>
    <rPh sb="10" eb="12">
      <t>シュウセイ</t>
    </rPh>
    <rPh sb="12" eb="14">
      <t>キゲン</t>
    </rPh>
    <rPh sb="14" eb="15">
      <t>ヒ</t>
    </rPh>
    <phoneticPr fontId="1"/>
  </si>
  <si>
    <t>工事施工者　工事調整</t>
    <rPh sb="0" eb="2">
      <t>コウジ</t>
    </rPh>
    <rPh sb="2" eb="5">
      <t>セコウシャ</t>
    </rPh>
    <rPh sb="6" eb="8">
      <t>コウジ</t>
    </rPh>
    <rPh sb="8" eb="10">
      <t>チョウセイ</t>
    </rPh>
    <phoneticPr fontId="1"/>
  </si>
  <si>
    <t>…</t>
    <phoneticPr fontId="1"/>
  </si>
  <si>
    <t>管理課へ工事調整結果のとりまとめ資料送付</t>
    <rPh sb="0" eb="3">
      <t>カンリカ</t>
    </rPh>
    <rPh sb="4" eb="6">
      <t>コウジ</t>
    </rPh>
    <rPh sb="6" eb="8">
      <t>チョウセイ</t>
    </rPh>
    <rPh sb="8" eb="10">
      <t>ケッカ</t>
    </rPh>
    <rPh sb="16" eb="18">
      <t>シリョウ</t>
    </rPh>
    <rPh sb="18" eb="20">
      <t>ソウフ</t>
    </rPh>
    <phoneticPr fontId="1"/>
  </si>
  <si>
    <t>要工事調整関係資料の受け渡し</t>
    <rPh sb="0" eb="1">
      <t>ヨウ</t>
    </rPh>
    <rPh sb="1" eb="3">
      <t>コウジ</t>
    </rPh>
    <rPh sb="3" eb="5">
      <t>チョウセイ</t>
    </rPh>
    <rPh sb="5" eb="7">
      <t>カンケイ</t>
    </rPh>
    <rPh sb="7" eb="9">
      <t>シリョウ</t>
    </rPh>
    <rPh sb="10" eb="11">
      <t>ウ</t>
    </rPh>
    <rPh sb="12" eb="13">
      <t>ワタ</t>
    </rPh>
    <phoneticPr fontId="1"/>
  </si>
  <si>
    <t>１．データの入力について</t>
    <rPh sb="6" eb="8">
      <t>ニュウリョク</t>
    </rPh>
    <phoneticPr fontId="1"/>
  </si>
  <si>
    <t>工事計画調書／競合調書作成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サクセイ</t>
    </rPh>
    <phoneticPr fontId="1"/>
  </si>
  <si>
    <t>工事計画調書／競合調書出力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シュツリョク</t>
    </rPh>
    <phoneticPr fontId="1"/>
  </si>
  <si>
    <t>工事計画図面／競合図面出力</t>
    <rPh sb="0" eb="2">
      <t>コウジ</t>
    </rPh>
    <rPh sb="2" eb="4">
      <t>ケイカク</t>
    </rPh>
    <rPh sb="4" eb="6">
      <t>ズメン</t>
    </rPh>
    <rPh sb="7" eb="9">
      <t>キョウゴウ</t>
    </rPh>
    <phoneticPr fontId="1"/>
  </si>
  <si>
    <t>工事計画図面／競合図面作成</t>
    <rPh sb="0" eb="2">
      <t>コウジ</t>
    </rPh>
    <rPh sb="2" eb="4">
      <t>ケイカク</t>
    </rPh>
    <rPh sb="4" eb="6">
      <t>ズメン</t>
    </rPh>
    <rPh sb="7" eb="9">
      <t>キョウゴウ</t>
    </rPh>
    <rPh sb="11" eb="13">
      <t>サクセイ</t>
    </rPh>
    <phoneticPr fontId="1"/>
  </si>
  <si>
    <t>競合判定内容修正</t>
    <rPh sb="0" eb="2">
      <t>キョウゴウ</t>
    </rPh>
    <rPh sb="2" eb="4">
      <t>ハンテイ</t>
    </rPh>
    <rPh sb="4" eb="6">
      <t>ナイヨウ</t>
    </rPh>
    <rPh sb="6" eb="8">
      <t>シュウセイ</t>
    </rPh>
    <phoneticPr fontId="1"/>
  </si>
  <si>
    <t>　　　　　　　　　　　　　　　　　　　〒８０２－０００１　北九州市小倉北区浅野三丁目８番１号　ＡＩＭビル４Ｆ</t>
    <phoneticPr fontId="1"/>
  </si>
  <si>
    <t>（一財）道路管理センター　北九州支部</t>
    <rPh sb="1" eb="2">
      <t>イチ</t>
    </rPh>
    <phoneticPr fontId="1"/>
  </si>
  <si>
    <t>　　　　　　　　　　　　　　　　　　　　ＴＥＬ　：　（０９３）５３３－２２２０　　　　　　ＦＡＸ　：　（０９３）５３３－２２７２</t>
    <phoneticPr fontId="1"/>
  </si>
  <si>
    <t>工事計画データ入力、修正</t>
    <rPh sb="0" eb="2">
      <t>コウジ</t>
    </rPh>
    <rPh sb="2" eb="4">
      <t>ケイカク</t>
    </rPh>
    <rPh sb="7" eb="9">
      <t>ニュウリョク</t>
    </rPh>
    <rPh sb="10" eb="12">
      <t>シュウセイ</t>
    </rPh>
    <phoneticPr fontId="1"/>
  </si>
  <si>
    <t>道路工事調整回答用紙作成</t>
    <rPh sb="0" eb="2">
      <t>ドウロ</t>
    </rPh>
    <rPh sb="2" eb="4">
      <t>コウジ</t>
    </rPh>
    <rPh sb="4" eb="6">
      <t>チョウセイ</t>
    </rPh>
    <rPh sb="6" eb="8">
      <t>カイトウ</t>
    </rPh>
    <rPh sb="8" eb="10">
      <t>ヨウシ</t>
    </rPh>
    <rPh sb="10" eb="12">
      <t>サクセイ</t>
    </rPh>
    <phoneticPr fontId="1"/>
  </si>
  <si>
    <t>梱包作業</t>
    <rPh sb="0" eb="2">
      <t>コンポウ</t>
    </rPh>
    <rPh sb="2" eb="4">
      <t>サギョウ</t>
    </rPh>
    <phoneticPr fontId="1"/>
  </si>
  <si>
    <t>　＊「路線上工期　記号」欄が"取消"の工事計画データは、センターにて年度末に一括削除を行います。</t>
    <rPh sb="3" eb="5">
      <t>ロセン</t>
    </rPh>
    <rPh sb="5" eb="6">
      <t>ジョウ</t>
    </rPh>
    <rPh sb="6" eb="8">
      <t>コウキ</t>
    </rPh>
    <rPh sb="9" eb="11">
      <t>キゴウ</t>
    </rPh>
    <rPh sb="12" eb="13">
      <t>ラン</t>
    </rPh>
    <rPh sb="19" eb="21">
      <t>コウジ</t>
    </rPh>
    <rPh sb="21" eb="23">
      <t>ケイカク</t>
    </rPh>
    <rPh sb="34" eb="37">
      <t>ネンドマツ</t>
    </rPh>
    <rPh sb="38" eb="40">
      <t>イッカツ</t>
    </rPh>
    <rPh sb="40" eb="42">
      <t>サクジョ</t>
    </rPh>
    <rPh sb="43" eb="44">
      <t>オコナ</t>
    </rPh>
    <phoneticPr fontId="1"/>
  </si>
  <si>
    <t>　＊入力用下図が必要な際はセンターまでご連絡ください。</t>
    <rPh sb="2" eb="5">
      <t>ニュウリョクヨウ</t>
    </rPh>
    <rPh sb="5" eb="6">
      <t>シタ</t>
    </rPh>
    <rPh sb="6" eb="7">
      <t>ズ</t>
    </rPh>
    <rPh sb="8" eb="10">
      <t>ヒツヨウ</t>
    </rPh>
    <rPh sb="11" eb="12">
      <t>サイ</t>
    </rPh>
    <rPh sb="20" eb="22">
      <t>レンラク</t>
    </rPh>
    <phoneticPr fontId="1"/>
  </si>
  <si>
    <t>　＊掘削規制がかかる工事は、竣工届の「竣工年月日」入力時に必ず「規制年月日」を入力してください。</t>
    <rPh sb="2" eb="4">
      <t>クッサク</t>
    </rPh>
    <rPh sb="4" eb="6">
      <t>キセイ</t>
    </rPh>
    <rPh sb="10" eb="12">
      <t>コウジ</t>
    </rPh>
    <rPh sb="14" eb="15">
      <t>シュン</t>
    </rPh>
    <rPh sb="15" eb="16">
      <t>コウ</t>
    </rPh>
    <rPh sb="16" eb="17">
      <t>トドケ</t>
    </rPh>
    <rPh sb="19" eb="21">
      <t>シュンコウ</t>
    </rPh>
    <rPh sb="21" eb="24">
      <t>ネンガッピ</t>
    </rPh>
    <rPh sb="25" eb="28">
      <t>ニュウリョクジ</t>
    </rPh>
    <rPh sb="29" eb="30">
      <t>カナラ</t>
    </rPh>
    <rPh sb="32" eb="34">
      <t>キセイ</t>
    </rPh>
    <rPh sb="34" eb="37">
      <t>ネンガッピ</t>
    </rPh>
    <rPh sb="39" eb="41">
      <t>ニュウリョク</t>
    </rPh>
    <phoneticPr fontId="1"/>
  </si>
  <si>
    <t>　＊「記事１（２）」欄には"舗装種別"を、「記事６（２）」欄には"路線情報"を記入または入力してください。</t>
    <rPh sb="3" eb="5">
      <t>キジ</t>
    </rPh>
    <rPh sb="10" eb="11">
      <t>ラン</t>
    </rPh>
    <rPh sb="14" eb="16">
      <t>ホソウ</t>
    </rPh>
    <rPh sb="16" eb="18">
      <t>シュベツ</t>
    </rPh>
    <rPh sb="22" eb="24">
      <t>キジ</t>
    </rPh>
    <rPh sb="29" eb="30">
      <t>ラン</t>
    </rPh>
    <rPh sb="33" eb="35">
      <t>ロセン</t>
    </rPh>
    <rPh sb="35" eb="37">
      <t>ジョウホウ</t>
    </rPh>
    <rPh sb="39" eb="41">
      <t>キニュウ</t>
    </rPh>
    <rPh sb="44" eb="46">
      <t>ニュウリョク</t>
    </rPh>
    <phoneticPr fontId="1"/>
  </si>
  <si>
    <t>３．データの必須項目について</t>
    <rPh sb="6" eb="8">
      <t>ヒッス</t>
    </rPh>
    <rPh sb="8" eb="10">
      <t>コウモク</t>
    </rPh>
    <phoneticPr fontId="1"/>
  </si>
  <si>
    <t>　＊不要な工事計画データがある場合は、「提出済み工事調整資料」の「取消」欄に"取消"を記入または、</t>
    <rPh sb="2" eb="4">
      <t>フヨウ</t>
    </rPh>
    <rPh sb="5" eb="7">
      <t>コウジ</t>
    </rPh>
    <rPh sb="7" eb="9">
      <t>ケイカク</t>
    </rPh>
    <rPh sb="15" eb="17">
      <t>バアイ</t>
    </rPh>
    <rPh sb="20" eb="22">
      <t>テイシュツ</t>
    </rPh>
    <rPh sb="22" eb="23">
      <t>ズ</t>
    </rPh>
    <rPh sb="24" eb="26">
      <t>コウジ</t>
    </rPh>
    <rPh sb="26" eb="28">
      <t>チョウセイ</t>
    </rPh>
    <rPh sb="28" eb="30">
      <t>シリョウ</t>
    </rPh>
    <rPh sb="33" eb="34">
      <t>ト</t>
    </rPh>
    <rPh sb="34" eb="35">
      <t>ケ</t>
    </rPh>
    <rPh sb="36" eb="37">
      <t>ラン</t>
    </rPh>
    <rPh sb="39" eb="40">
      <t>ト</t>
    </rPh>
    <rPh sb="40" eb="41">
      <t>ケ</t>
    </rPh>
    <rPh sb="43" eb="45">
      <t>キニュウ</t>
    </rPh>
    <phoneticPr fontId="1"/>
  </si>
  <si>
    <r>
      <t>　　　</t>
    </r>
    <r>
      <rPr>
        <u/>
        <sz val="12.5"/>
        <rFont val="ＭＳ Ｐゴシック"/>
        <family val="3"/>
        <charset val="128"/>
      </rPr>
      <t>（メール、ＦＡＸ、郵送またはセンターに直接お届けください）</t>
    </r>
    <rPh sb="12" eb="14">
      <t>ユウソウ</t>
    </rPh>
    <rPh sb="22" eb="24">
      <t>チョクセツ</t>
    </rPh>
    <rPh sb="25" eb="26">
      <t>トド</t>
    </rPh>
    <phoneticPr fontId="1"/>
  </si>
  <si>
    <t>　　　（規制年月日を入力しますと、工事計画データが掘削規制データに変わります）</t>
    <rPh sb="4" eb="6">
      <t>キセイ</t>
    </rPh>
    <rPh sb="6" eb="9">
      <t>ネンガッピ</t>
    </rPh>
    <rPh sb="10" eb="12">
      <t>ニュウリョク</t>
    </rPh>
    <rPh sb="17" eb="19">
      <t>コウジ</t>
    </rPh>
    <rPh sb="19" eb="21">
      <t>ケイカク</t>
    </rPh>
    <rPh sb="25" eb="27">
      <t>クッサク</t>
    </rPh>
    <rPh sb="27" eb="29">
      <t>キセイ</t>
    </rPh>
    <rPh sb="33" eb="34">
      <t>カ</t>
    </rPh>
    <phoneticPr fontId="1"/>
  </si>
  <si>
    <t>　　 「路線上工期　記号」欄に"取消（０８）"を入力してください。</t>
    <rPh sb="4" eb="6">
      <t>ロセン</t>
    </rPh>
    <rPh sb="6" eb="7">
      <t>ジョウ</t>
    </rPh>
    <rPh sb="7" eb="9">
      <t>コウキ</t>
    </rPh>
    <rPh sb="10" eb="12">
      <t>キゴウ</t>
    </rPh>
    <rPh sb="13" eb="14">
      <t>ラン</t>
    </rPh>
    <rPh sb="16" eb="17">
      <t>ト</t>
    </rPh>
    <rPh sb="17" eb="18">
      <t>ケ</t>
    </rPh>
    <rPh sb="24" eb="26">
      <t>ニュウリョク</t>
    </rPh>
    <phoneticPr fontId="1"/>
  </si>
  <si>
    <t>工事調整結果の受領／最終集計期限日</t>
    <phoneticPr fontId="1"/>
  </si>
  <si>
    <t>　　　　　　　　　　　　【入力依頼期限日】</t>
    <phoneticPr fontId="1"/>
  </si>
  <si>
    <t>【第305回SWG会議資料(3)】</t>
    <rPh sb="1" eb="2">
      <t>ダイ</t>
    </rPh>
    <rPh sb="5" eb="6">
      <t>カイ</t>
    </rPh>
    <rPh sb="9" eb="11">
      <t>カイギ</t>
    </rPh>
    <rPh sb="11" eb="13">
      <t>シリョウ</t>
    </rPh>
    <phoneticPr fontId="1"/>
  </si>
  <si>
    <t>第１四半期道調会議（書面開催）</t>
    <rPh sb="0" eb="1">
      <t>ダイ</t>
    </rPh>
    <rPh sb="2" eb="4">
      <t>シハン</t>
    </rPh>
    <rPh sb="4" eb="5">
      <t>キ</t>
    </rPh>
    <rPh sb="5" eb="6">
      <t>ミチ</t>
    </rPh>
    <rPh sb="6" eb="7">
      <t>チョウ</t>
    </rPh>
    <rPh sb="7" eb="9">
      <t>カイギ</t>
    </rPh>
    <rPh sb="10" eb="12">
      <t>ショメン</t>
    </rPh>
    <rPh sb="12" eb="14">
      <t>カイサイ</t>
    </rPh>
    <phoneticPr fontId="1"/>
  </si>
  <si>
    <t>令和２年３月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1"/>
  </si>
  <si>
    <t>令和元年１２月</t>
    <rPh sb="0" eb="2">
      <t>レイワ</t>
    </rPh>
    <rPh sb="2" eb="3">
      <t>ガン</t>
    </rPh>
    <phoneticPr fontId="1"/>
  </si>
  <si>
    <t>令和２年１月</t>
    <rPh sb="0" eb="1">
      <t>レイ</t>
    </rPh>
    <rPh sb="1" eb="2">
      <t>カズ</t>
    </rPh>
    <rPh sb="3" eb="4">
      <t>ネン</t>
    </rPh>
    <rPh sb="5" eb="6">
      <t>ガツ</t>
    </rPh>
    <phoneticPr fontId="1"/>
  </si>
  <si>
    <t>令和２年２月</t>
    <rPh sb="0" eb="1">
      <t>レイ</t>
    </rPh>
    <rPh sb="1" eb="2">
      <t>カズ</t>
    </rPh>
    <rPh sb="3" eb="4">
      <t>ネン</t>
    </rPh>
    <rPh sb="5" eb="6">
      <t>ガツ</t>
    </rPh>
    <phoneticPr fontId="1"/>
  </si>
  <si>
    <r>
      <t>　＊新規工事データ入力・既存工事の工期変更・着手及び竣工届の入力は、</t>
    </r>
    <r>
      <rPr>
        <b/>
        <u/>
        <sz val="12.5"/>
        <color indexed="10"/>
        <rFont val="ＭＳ Ｐゴシック"/>
        <family val="3"/>
        <charset val="128"/>
      </rPr>
      <t>２月１４日（金）</t>
    </r>
    <r>
      <rPr>
        <sz val="12.5"/>
        <rFont val="ＭＳ Ｐゴシック"/>
        <family val="3"/>
        <charset val="128"/>
      </rPr>
      <t>までに必ずお願いします。</t>
    </r>
    <rPh sb="26" eb="27">
      <t>シュン</t>
    </rPh>
    <phoneticPr fontId="1"/>
  </si>
  <si>
    <r>
      <t>　＊データの入力を</t>
    </r>
    <r>
      <rPr>
        <sz val="12.5"/>
        <color indexed="10"/>
        <rFont val="ＭＳ Ｐゴシック"/>
        <family val="3"/>
        <charset val="128"/>
      </rPr>
      <t>センターに依頼</t>
    </r>
    <r>
      <rPr>
        <sz val="12.5"/>
        <rFont val="ＭＳ Ｐゴシック"/>
        <family val="3"/>
        <charset val="128"/>
      </rPr>
      <t>される場合は、資料が</t>
    </r>
    <r>
      <rPr>
        <b/>
        <u/>
        <sz val="12.5"/>
        <color indexed="10"/>
        <rFont val="ＭＳ Ｐゴシック"/>
        <family val="3"/>
        <charset val="128"/>
      </rPr>
      <t>２月１２日（水）</t>
    </r>
    <r>
      <rPr>
        <sz val="12.5"/>
        <rFont val="ＭＳ Ｐゴシック"/>
        <family val="3"/>
        <charset val="128"/>
      </rPr>
      <t>までに届くようにお願いします。</t>
    </r>
    <rPh sb="6" eb="8">
      <t>ニュウリョク</t>
    </rPh>
    <rPh sb="14" eb="16">
      <t>イライ</t>
    </rPh>
    <rPh sb="19" eb="21">
      <t>バアイ</t>
    </rPh>
    <rPh sb="23" eb="25">
      <t>シリョウ</t>
    </rPh>
    <rPh sb="27" eb="28">
      <t>ガツ</t>
    </rPh>
    <rPh sb="30" eb="31">
      <t>ニチ</t>
    </rPh>
    <rPh sb="32" eb="33">
      <t>スイ</t>
    </rPh>
    <rPh sb="37" eb="38">
      <t>トド</t>
    </rPh>
    <rPh sb="43" eb="44">
      <t>ネガ</t>
    </rPh>
    <phoneticPr fontId="1"/>
  </si>
  <si>
    <t>３月４日（水） ～ ３月１６日（月）</t>
    <rPh sb="1" eb="2">
      <t>ガツ</t>
    </rPh>
    <rPh sb="3" eb="4">
      <t>ニチ</t>
    </rPh>
    <rPh sb="5" eb="6">
      <t>スイ</t>
    </rPh>
    <rPh sb="16" eb="17">
      <t>ゲツ</t>
    </rPh>
    <phoneticPr fontId="1"/>
  </si>
  <si>
    <t>３月２５日（水）</t>
    <rPh sb="1" eb="2">
      <t>ガツ</t>
    </rPh>
    <rPh sb="4" eb="5">
      <t>ニチ</t>
    </rPh>
    <rPh sb="6" eb="7">
      <t>スイ</t>
    </rPh>
    <phoneticPr fontId="1"/>
  </si>
  <si>
    <t>道路工事調整会議（書面開催）</t>
    <rPh sb="0" eb="2">
      <t>ドウロ</t>
    </rPh>
    <rPh sb="2" eb="4">
      <t>コウジ</t>
    </rPh>
    <rPh sb="4" eb="6">
      <t>チョウセイ</t>
    </rPh>
    <rPh sb="6" eb="8">
      <t>カイギホンチョウシャ</t>
    </rPh>
    <rPh sb="9" eb="11">
      <t>ショメン</t>
    </rPh>
    <rPh sb="11" eb="13">
      <t>カイサイ</t>
    </rPh>
    <phoneticPr fontId="1"/>
  </si>
  <si>
    <t>令和元年12月19日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1"/>
  </si>
  <si>
    <t>２月１７日（月） ～ ２月２８日（金）</t>
    <rPh sb="1" eb="2">
      <t>ガツ</t>
    </rPh>
    <rPh sb="4" eb="5">
      <t>ニチ</t>
    </rPh>
    <rPh sb="6" eb="7">
      <t>ゲツ</t>
    </rPh>
    <rPh sb="12" eb="13">
      <t>ガツ</t>
    </rPh>
    <rPh sb="15" eb="16">
      <t>ニチ</t>
    </rPh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</si>
</sst>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@"/>
    <numFmt numFmtId="177" formatCode="d"/>
    <numFmt numFmtId="178" formatCode="aaa"/>
  </numFmts>
  <fonts count="25" x14ac:knownFonts="1"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.5"/>
      <name val="ＭＳ Ｐゴシック"/>
      <family val="3"/>
      <charset val="128"/>
    </font>
    <font>
      <b/>
      <u/>
      <sz val="12.5"/>
      <name val="ＭＳ Ｐゴシック"/>
      <family val="3"/>
      <charset val="128"/>
    </font>
    <font>
      <sz val="12.5"/>
      <name val="ＭＳ Ｐゴシック"/>
      <family val="3"/>
      <charset val="128"/>
    </font>
    <font>
      <sz val="12.5"/>
      <color indexed="10"/>
      <name val="ＭＳ Ｐゴシック"/>
      <family val="3"/>
      <charset val="128"/>
    </font>
    <font>
      <u/>
      <sz val="12.5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.5"/>
      <color indexed="10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gray0625">
        <bgColor rgb="FFFFFF99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top" textRotation="255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 textRotation="255"/>
    </xf>
    <xf numFmtId="49" fontId="2" fillId="0" borderId="0" xfId="0" applyNumberFormat="1" applyFont="1" applyBorder="1" applyAlignment="1">
      <alignment vertical="top" textRotation="255"/>
    </xf>
    <xf numFmtId="49" fontId="6" fillId="0" borderId="0" xfId="0" applyNumberFormat="1" applyFont="1" applyFill="1" applyBorder="1" applyAlignment="1">
      <alignment vertical="center" textRotation="255"/>
    </xf>
    <xf numFmtId="49" fontId="6" fillId="0" borderId="4" xfId="0" applyNumberFormat="1" applyFont="1" applyBorder="1" applyAlignment="1"/>
    <xf numFmtId="49" fontId="6" fillId="0" borderId="8" xfId="0" applyNumberFormat="1" applyFont="1" applyBorder="1" applyAlignment="1"/>
    <xf numFmtId="49" fontId="6" fillId="0" borderId="5" xfId="0" applyNumberFormat="1" applyFont="1" applyBorder="1" applyAlignment="1"/>
    <xf numFmtId="49" fontId="6" fillId="0" borderId="9" xfId="0" applyNumberFormat="1" applyFont="1" applyFill="1" applyBorder="1" applyAlignment="1"/>
    <xf numFmtId="49" fontId="6" fillId="0" borderId="10" xfId="0" applyNumberFormat="1" applyFont="1" applyFill="1" applyBorder="1" applyAlignment="1"/>
    <xf numFmtId="49" fontId="6" fillId="0" borderId="10" xfId="0" applyNumberFormat="1" applyFont="1" applyBorder="1" applyAlignment="1"/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/>
    <xf numFmtId="177" fontId="2" fillId="0" borderId="11" xfId="0" applyNumberFormat="1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top" textRotation="255"/>
    </xf>
    <xf numFmtId="49" fontId="2" fillId="0" borderId="15" xfId="0" applyNumberFormat="1" applyFont="1" applyFill="1" applyBorder="1" applyAlignment="1">
      <alignment horizontal="center" vertical="top" textRotation="255"/>
    </xf>
    <xf numFmtId="49" fontId="7" fillId="0" borderId="15" xfId="0" applyNumberFormat="1" applyFont="1" applyFill="1" applyBorder="1" applyAlignment="1">
      <alignment horizontal="center" vertical="top" textRotation="255"/>
    </xf>
    <xf numFmtId="49" fontId="13" fillId="2" borderId="15" xfId="0" applyNumberFormat="1" applyFont="1" applyFill="1" applyBorder="1" applyAlignment="1">
      <alignment horizontal="center" vertical="center" textRotation="255"/>
    </xf>
    <xf numFmtId="49" fontId="21" fillId="6" borderId="15" xfId="0" applyNumberFormat="1" applyFont="1" applyFill="1" applyBorder="1" applyAlignment="1">
      <alignment horizontal="center" vertical="center" textRotation="255"/>
    </xf>
    <xf numFmtId="49" fontId="13" fillId="0" borderId="15" xfId="0" applyNumberFormat="1" applyFont="1" applyFill="1" applyBorder="1" applyAlignment="1">
      <alignment horizontal="center" vertical="center" textRotation="255"/>
    </xf>
    <xf numFmtId="178" fontId="2" fillId="0" borderId="13" xfId="0" applyNumberFormat="1" applyFont="1" applyFill="1" applyBorder="1" applyAlignment="1">
      <alignment horizontal="center" vertical="center"/>
    </xf>
    <xf numFmtId="177" fontId="2" fillId="7" borderId="11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horizontal="center" vertical="top" textRotation="255"/>
    </xf>
    <xf numFmtId="49" fontId="2" fillId="3" borderId="15" xfId="0" applyNumberFormat="1" applyFont="1" applyFill="1" applyBorder="1" applyAlignment="1">
      <alignment horizontal="center" vertical="top" textRotation="255"/>
    </xf>
    <xf numFmtId="178" fontId="2" fillId="7" borderId="11" xfId="0" applyNumberFormat="1" applyFont="1" applyFill="1" applyBorder="1" applyAlignment="1">
      <alignment horizontal="center" vertical="center"/>
    </xf>
    <xf numFmtId="177" fontId="2" fillId="7" borderId="12" xfId="0" applyNumberFormat="1" applyFont="1" applyFill="1" applyBorder="1" applyAlignment="1">
      <alignment horizontal="center" vertical="center"/>
    </xf>
    <xf numFmtId="49" fontId="2" fillId="7" borderId="15" xfId="0" applyNumberFormat="1" applyFont="1" applyFill="1" applyBorder="1" applyAlignment="1">
      <alignment horizontal="center" vertical="top" textRotation="255"/>
    </xf>
    <xf numFmtId="177" fontId="2" fillId="0" borderId="16" xfId="0" applyNumberFormat="1" applyFont="1" applyFill="1" applyBorder="1" applyAlignment="1">
      <alignment horizontal="center" vertical="center"/>
    </xf>
    <xf numFmtId="178" fontId="2" fillId="0" borderId="16" xfId="0" applyNumberFormat="1" applyFont="1" applyFill="1" applyBorder="1" applyAlignment="1">
      <alignment horizontal="center" vertical="center"/>
    </xf>
    <xf numFmtId="177" fontId="2" fillId="7" borderId="16" xfId="0" applyNumberFormat="1" applyFont="1" applyFill="1" applyBorder="1" applyAlignment="1">
      <alignment horizontal="center" vertical="center"/>
    </xf>
    <xf numFmtId="178" fontId="2" fillId="7" borderId="12" xfId="0" applyNumberFormat="1" applyFont="1" applyFill="1" applyBorder="1" applyAlignment="1">
      <alignment horizontal="center" vertical="center"/>
    </xf>
    <xf numFmtId="178" fontId="2" fillId="7" borderId="16" xfId="0" applyNumberFormat="1" applyFont="1" applyFill="1" applyBorder="1" applyAlignment="1">
      <alignment horizontal="center" vertical="center"/>
    </xf>
    <xf numFmtId="49" fontId="7" fillId="7" borderId="17" xfId="0" applyNumberFormat="1" applyFont="1" applyFill="1" applyBorder="1" applyAlignment="1">
      <alignment horizontal="center" vertical="top" textRotation="255"/>
    </xf>
    <xf numFmtId="49" fontId="7" fillId="7" borderId="14" xfId="0" applyNumberFormat="1" applyFont="1" applyFill="1" applyBorder="1" applyAlignment="1">
      <alignment horizontal="center" vertical="top" textRotation="255"/>
    </xf>
    <xf numFmtId="49" fontId="7" fillId="7" borderId="15" xfId="0" applyNumberFormat="1" applyFont="1" applyFill="1" applyBorder="1" applyAlignment="1">
      <alignment horizontal="center" vertical="top" textRotation="255"/>
    </xf>
    <xf numFmtId="49" fontId="2" fillId="0" borderId="18" xfId="0" applyNumberFormat="1" applyFont="1" applyFill="1" applyBorder="1" applyAlignment="1">
      <alignment horizontal="center" vertical="top" textRotation="255"/>
    </xf>
    <xf numFmtId="178" fontId="2" fillId="8" borderId="11" xfId="0" applyNumberFormat="1" applyFont="1" applyFill="1" applyBorder="1" applyAlignment="1">
      <alignment horizontal="center" vertical="center"/>
    </xf>
    <xf numFmtId="177" fontId="2" fillId="3" borderId="11" xfId="0" applyNumberFormat="1" applyFont="1" applyFill="1" applyBorder="1" applyAlignment="1">
      <alignment horizontal="center" vertical="center"/>
    </xf>
    <xf numFmtId="178" fontId="2" fillId="3" borderId="11" xfId="0" applyNumberFormat="1" applyFont="1" applyFill="1" applyBorder="1" applyAlignment="1">
      <alignment horizontal="center" vertical="center"/>
    </xf>
    <xf numFmtId="178" fontId="2" fillId="4" borderId="11" xfId="0" applyNumberFormat="1" applyFont="1" applyFill="1" applyBorder="1" applyAlignment="1">
      <alignment horizontal="center" vertical="center"/>
    </xf>
    <xf numFmtId="177" fontId="2" fillId="8" borderId="11" xfId="0" applyNumberFormat="1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 textRotation="255"/>
    </xf>
    <xf numFmtId="177" fontId="22" fillId="6" borderId="20" xfId="0" applyNumberFormat="1" applyFont="1" applyFill="1" applyBorder="1" applyAlignment="1">
      <alignment horizontal="center" vertical="center"/>
    </xf>
    <xf numFmtId="178" fontId="22" fillId="6" borderId="20" xfId="0" applyNumberFormat="1" applyFont="1" applyFill="1" applyBorder="1" applyAlignment="1">
      <alignment horizontal="center" vertical="center"/>
    </xf>
    <xf numFmtId="177" fontId="2" fillId="4" borderId="11" xfId="0" applyNumberFormat="1" applyFont="1" applyFill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top" textRotation="255"/>
    </xf>
    <xf numFmtId="177" fontId="2" fillId="0" borderId="12" xfId="0" applyNumberFormat="1" applyFont="1" applyFill="1" applyBorder="1" applyAlignment="1">
      <alignment horizontal="center" vertical="center"/>
    </xf>
    <xf numFmtId="177" fontId="23" fillId="0" borderId="11" xfId="0" applyNumberFormat="1" applyFont="1" applyFill="1" applyBorder="1" applyAlignment="1">
      <alignment horizontal="center" vertical="center"/>
    </xf>
    <xf numFmtId="178" fontId="23" fillId="0" borderId="11" xfId="0" applyNumberFormat="1" applyFont="1" applyFill="1" applyBorder="1" applyAlignment="1">
      <alignment horizontal="center" vertical="center"/>
    </xf>
    <xf numFmtId="49" fontId="2" fillId="4" borderId="15" xfId="0" applyNumberFormat="1" applyFont="1" applyFill="1" applyBorder="1" applyAlignment="1">
      <alignment horizontal="center" vertical="top" textRotation="255"/>
    </xf>
    <xf numFmtId="177" fontId="22" fillId="6" borderId="11" xfId="0" applyNumberFormat="1" applyFont="1" applyFill="1" applyBorder="1" applyAlignment="1">
      <alignment horizontal="center" vertical="center"/>
    </xf>
    <xf numFmtId="178" fontId="22" fillId="6" borderId="11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textRotation="255"/>
    </xf>
    <xf numFmtId="177" fontId="2" fillId="3" borderId="12" xfId="0" applyNumberFormat="1" applyFont="1" applyFill="1" applyBorder="1" applyAlignment="1">
      <alignment horizontal="center" vertical="center"/>
    </xf>
    <xf numFmtId="178" fontId="2" fillId="3" borderId="12" xfId="0" applyNumberFormat="1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top" textRotation="255"/>
    </xf>
    <xf numFmtId="178" fontId="2" fillId="0" borderId="12" xfId="0" applyNumberFormat="1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vertical="center" textRotation="255"/>
    </xf>
    <xf numFmtId="49" fontId="14" fillId="0" borderId="14" xfId="0" applyNumberFormat="1" applyFont="1" applyFill="1" applyBorder="1" applyAlignment="1">
      <alignment vertical="center" textRotation="255"/>
    </xf>
    <xf numFmtId="49" fontId="14" fillId="3" borderId="15" xfId="0" applyNumberFormat="1" applyFont="1" applyFill="1" applyBorder="1" applyAlignment="1">
      <alignment vertical="center" textRotation="255"/>
    </xf>
    <xf numFmtId="177" fontId="2" fillId="9" borderId="11" xfId="0" applyNumberFormat="1" applyFont="1" applyFill="1" applyBorder="1" applyAlignment="1">
      <alignment horizontal="center" vertical="center"/>
    </xf>
    <xf numFmtId="178" fontId="2" fillId="9" borderId="11" xfId="0" applyNumberFormat="1" applyFont="1" applyFill="1" applyBorder="1" applyAlignment="1">
      <alignment horizontal="center" vertical="center"/>
    </xf>
    <xf numFmtId="49" fontId="7" fillId="9" borderId="15" xfId="0" applyNumberFormat="1" applyFont="1" applyFill="1" applyBorder="1" applyAlignment="1">
      <alignment horizontal="center" vertical="top" textRotation="255"/>
    </xf>
    <xf numFmtId="49" fontId="20" fillId="0" borderId="15" xfId="0" applyNumberFormat="1" applyFont="1" applyFill="1" applyBorder="1" applyAlignment="1">
      <alignment horizontal="center" textRotation="255"/>
    </xf>
    <xf numFmtId="49" fontId="19" fillId="0" borderId="15" xfId="0" applyNumberFormat="1" applyFont="1" applyFill="1" applyBorder="1" applyAlignment="1">
      <alignment horizontal="center" vertical="center" textRotation="255"/>
    </xf>
    <xf numFmtId="49" fontId="14" fillId="8" borderId="17" xfId="0" applyNumberFormat="1" applyFont="1" applyFill="1" applyBorder="1" applyAlignment="1">
      <alignment horizontal="center" vertical="center" textRotation="255"/>
    </xf>
    <xf numFmtId="49" fontId="14" fillId="8" borderId="21" xfId="0" applyNumberFormat="1" applyFont="1" applyFill="1" applyBorder="1" applyAlignment="1">
      <alignment horizontal="center" vertical="center" textRotation="255"/>
    </xf>
    <xf numFmtId="49" fontId="16" fillId="0" borderId="0" xfId="0" applyNumberFormat="1" applyFont="1" applyAlignment="1">
      <alignment horizontal="left"/>
    </xf>
    <xf numFmtId="176" fontId="4" fillId="0" borderId="22" xfId="0" applyNumberFormat="1" applyFont="1" applyBorder="1" applyAlignment="1">
      <alignment horizontal="center" vertical="top" textRotation="255"/>
    </xf>
    <xf numFmtId="176" fontId="4" fillId="0" borderId="0" xfId="0" applyNumberFormat="1" applyFont="1" applyBorder="1" applyAlignment="1">
      <alignment horizontal="center" vertical="top" textRotation="255"/>
    </xf>
    <xf numFmtId="176" fontId="4" fillId="0" borderId="6" xfId="0" applyNumberFormat="1" applyFont="1" applyBorder="1" applyAlignment="1">
      <alignment horizontal="center" vertical="top" textRotation="255"/>
    </xf>
    <xf numFmtId="49" fontId="10" fillId="0" borderId="0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49" fontId="5" fillId="5" borderId="1" xfId="0" applyNumberFormat="1" applyFont="1" applyFill="1" applyBorder="1" applyAlignment="1">
      <alignment horizontal="center" vertical="center" textRotation="255"/>
    </xf>
    <xf numFmtId="49" fontId="5" fillId="5" borderId="26" xfId="0" applyNumberFormat="1" applyFont="1" applyFill="1" applyBorder="1" applyAlignment="1">
      <alignment horizontal="center" vertical="center" textRotation="255"/>
    </xf>
    <xf numFmtId="49" fontId="5" fillId="5" borderId="2" xfId="0" applyNumberFormat="1" applyFont="1" applyFill="1" applyBorder="1" applyAlignment="1">
      <alignment horizontal="center" vertical="center" textRotation="255"/>
    </xf>
    <xf numFmtId="49" fontId="5" fillId="5" borderId="27" xfId="0" applyNumberFormat="1" applyFont="1" applyFill="1" applyBorder="1" applyAlignment="1">
      <alignment horizontal="center" vertical="center" textRotation="255"/>
    </xf>
    <xf numFmtId="49" fontId="5" fillId="5" borderId="3" xfId="0" applyNumberFormat="1" applyFont="1" applyFill="1" applyBorder="1" applyAlignment="1">
      <alignment horizontal="center" vertical="center" textRotation="255"/>
    </xf>
    <xf numFmtId="49" fontId="5" fillId="5" borderId="28" xfId="0" applyNumberFormat="1" applyFont="1" applyFill="1" applyBorder="1" applyAlignment="1">
      <alignment horizontal="center" vertical="center" textRotation="255"/>
    </xf>
    <xf numFmtId="49" fontId="3" fillId="5" borderId="1" xfId="0" applyNumberFormat="1" applyFont="1" applyFill="1" applyBorder="1" applyAlignment="1">
      <alignment horizontal="center" vertical="center" textRotation="255"/>
    </xf>
    <xf numFmtId="49" fontId="3" fillId="5" borderId="26" xfId="0" applyNumberFormat="1" applyFont="1" applyFill="1" applyBorder="1" applyAlignment="1">
      <alignment horizontal="center" vertical="center" textRotation="255"/>
    </xf>
    <xf numFmtId="49" fontId="3" fillId="5" borderId="2" xfId="0" applyNumberFormat="1" applyFont="1" applyFill="1" applyBorder="1" applyAlignment="1">
      <alignment horizontal="center" vertical="center" textRotation="255"/>
    </xf>
    <xf numFmtId="49" fontId="3" fillId="5" borderId="27" xfId="0" applyNumberFormat="1" applyFont="1" applyFill="1" applyBorder="1" applyAlignment="1">
      <alignment horizontal="center" vertical="center" textRotation="255"/>
    </xf>
    <xf numFmtId="49" fontId="3" fillId="5" borderId="3" xfId="0" applyNumberFormat="1" applyFont="1" applyFill="1" applyBorder="1" applyAlignment="1">
      <alignment horizontal="center" vertical="center" textRotation="255"/>
    </xf>
    <xf numFmtId="49" fontId="3" fillId="5" borderId="28" xfId="0" applyNumberFormat="1" applyFont="1" applyFill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top" textRotation="255"/>
    </xf>
    <xf numFmtId="176" fontId="4" fillId="0" borderId="5" xfId="0" applyNumberFormat="1" applyFont="1" applyBorder="1" applyAlignment="1">
      <alignment horizontal="center" vertical="top" textRotation="255"/>
    </xf>
    <xf numFmtId="176" fontId="4" fillId="0" borderId="7" xfId="0" applyNumberFormat="1" applyFont="1" applyBorder="1" applyAlignment="1">
      <alignment horizontal="center" vertical="top" textRotation="255"/>
    </xf>
    <xf numFmtId="49" fontId="17" fillId="0" borderId="1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58" fontId="19" fillId="0" borderId="6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7620</xdr:colOff>
      <xdr:row>11</xdr:row>
      <xdr:rowOff>30480</xdr:rowOff>
    </xdr:from>
    <xdr:to>
      <xdr:col>46</xdr:col>
      <xdr:colOff>15240</xdr:colOff>
      <xdr:row>13</xdr:row>
      <xdr:rowOff>7620</xdr:rowOff>
    </xdr:to>
    <xdr:sp macro="" textlink="">
      <xdr:nvSpPr>
        <xdr:cNvPr id="14688" name="AutoShape 3"/>
        <xdr:cNvSpPr>
          <a:spLocks noChangeArrowheads="1"/>
        </xdr:cNvSpPr>
      </xdr:nvSpPr>
      <xdr:spPr bwMode="auto">
        <a:xfrm>
          <a:off x="10165080" y="5600700"/>
          <a:ext cx="2545080" cy="312420"/>
        </a:xfrm>
        <a:prstGeom prst="downArrow">
          <a:avLst>
            <a:gd name="adj1" fmla="val 68889"/>
            <a:gd name="adj2" fmla="val 70856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7620</xdr:colOff>
      <xdr:row>33</xdr:row>
      <xdr:rowOff>68580</xdr:rowOff>
    </xdr:from>
    <xdr:to>
      <xdr:col>46</xdr:col>
      <xdr:colOff>7620</xdr:colOff>
      <xdr:row>35</xdr:row>
      <xdr:rowOff>137160</xdr:rowOff>
    </xdr:to>
    <xdr:sp macro="" textlink="">
      <xdr:nvSpPr>
        <xdr:cNvPr id="14689" name="AutoShape 4"/>
        <xdr:cNvSpPr>
          <a:spLocks noChangeArrowheads="1"/>
        </xdr:cNvSpPr>
      </xdr:nvSpPr>
      <xdr:spPr bwMode="auto">
        <a:xfrm>
          <a:off x="10165080" y="9799320"/>
          <a:ext cx="2537460" cy="320040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3</xdr:col>
      <xdr:colOff>7620</xdr:colOff>
      <xdr:row>9</xdr:row>
      <xdr:rowOff>350520</xdr:rowOff>
    </xdr:from>
    <xdr:to>
      <xdr:col>26</xdr:col>
      <xdr:colOff>76200</xdr:colOff>
      <xdr:row>9</xdr:row>
      <xdr:rowOff>2887980</xdr:rowOff>
    </xdr:to>
    <xdr:sp macro="" textlink="">
      <xdr:nvSpPr>
        <xdr:cNvPr id="14690" name="AutoShape 6"/>
        <xdr:cNvSpPr>
          <a:spLocks noChangeArrowheads="1"/>
        </xdr:cNvSpPr>
      </xdr:nvSpPr>
      <xdr:spPr bwMode="auto">
        <a:xfrm>
          <a:off x="579120" y="1775460"/>
          <a:ext cx="6553200" cy="2537460"/>
        </a:xfrm>
        <a:prstGeom prst="leftRightArrow">
          <a:avLst>
            <a:gd name="adj1" fmla="val 78824"/>
            <a:gd name="adj2" fmla="val 165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5</xdr:col>
      <xdr:colOff>157185</xdr:colOff>
      <xdr:row>9</xdr:row>
      <xdr:rowOff>561974</xdr:rowOff>
    </xdr:from>
    <xdr:to>
      <xdr:col>23</xdr:col>
      <xdr:colOff>123268</xdr:colOff>
      <xdr:row>9</xdr:row>
      <xdr:rowOff>2465284</xdr:rowOff>
    </xdr:to>
    <xdr:sp macro="" textlink="">
      <xdr:nvSpPr>
        <xdr:cNvPr id="8284" name="Text Box 7">
          <a:extLst/>
        </xdr:cNvPr>
        <xdr:cNvSpPr txBox="1">
          <a:spLocks noChangeArrowheads="1"/>
        </xdr:cNvSpPr>
      </xdr:nvSpPr>
      <xdr:spPr bwMode="auto">
        <a:xfrm>
          <a:off x="1371454" y="2018739"/>
          <a:ext cx="5195196" cy="190331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2000" b="1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システム参加者側での作業期間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１．新規・工事計画の資料作成及びデータ入力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（調書、図面）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２．既存・工事計画データの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変更修正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（着手日、竣工日、工事期間、舗装種別、路線番号　等）</a:t>
          </a:r>
          <a:endParaRPr lang="ja-JP" altLang="en-US" sz="1600"/>
        </a:p>
      </xdr:txBody>
    </xdr:sp>
    <xdr:clientData/>
  </xdr:twoCellAnchor>
  <xdr:twoCellAnchor>
    <xdr:from>
      <xdr:col>2</xdr:col>
      <xdr:colOff>19050</xdr:colOff>
      <xdr:row>12</xdr:row>
      <xdr:rowOff>57150</xdr:rowOff>
    </xdr:from>
    <xdr:to>
      <xdr:col>20</xdr:col>
      <xdr:colOff>0</xdr:colOff>
      <xdr:row>14</xdr:row>
      <xdr:rowOff>112362</xdr:rowOff>
    </xdr:to>
    <xdr:sp macro="" textlink="">
      <xdr:nvSpPr>
        <xdr:cNvPr id="8206" name="Text Box 14">
          <a:extLst/>
        </xdr:cNvPr>
        <xdr:cNvSpPr txBox="1">
          <a:spLocks noChangeArrowheads="1"/>
        </xdr:cNvSpPr>
      </xdr:nvSpPr>
      <xdr:spPr bwMode="auto">
        <a:xfrm>
          <a:off x="495300" y="5572125"/>
          <a:ext cx="5010150" cy="28575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システム参加者作業期間における留意事項</a:t>
          </a:r>
        </a:p>
      </xdr:txBody>
    </xdr:sp>
    <xdr:clientData/>
  </xdr:twoCellAnchor>
  <xdr:twoCellAnchor>
    <xdr:from>
      <xdr:col>49</xdr:col>
      <xdr:colOff>144780</xdr:colOff>
      <xdr:row>14</xdr:row>
      <xdr:rowOff>7620</xdr:rowOff>
    </xdr:from>
    <xdr:to>
      <xdr:col>56</xdr:col>
      <xdr:colOff>7620</xdr:colOff>
      <xdr:row>32</xdr:row>
      <xdr:rowOff>198120</xdr:rowOff>
    </xdr:to>
    <xdr:sp macro="" textlink="">
      <xdr:nvSpPr>
        <xdr:cNvPr id="14693" name="AutoShape 19"/>
        <xdr:cNvSpPr>
          <a:spLocks noChangeArrowheads="1"/>
        </xdr:cNvSpPr>
      </xdr:nvSpPr>
      <xdr:spPr bwMode="auto">
        <a:xfrm>
          <a:off x="13685520" y="5974080"/>
          <a:ext cx="1836420" cy="3756660"/>
        </a:xfrm>
        <a:prstGeom prst="leftArrowCallout">
          <a:avLst>
            <a:gd name="adj1" fmla="val 49853"/>
            <a:gd name="adj2" fmla="val 49844"/>
            <a:gd name="adj3" fmla="val 16667"/>
            <a:gd name="adj4" fmla="val 73583"/>
          </a:avLst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162469</xdr:colOff>
      <xdr:row>14</xdr:row>
      <xdr:rowOff>114298</xdr:rowOff>
    </xdr:from>
    <xdr:to>
      <xdr:col>55</xdr:col>
      <xdr:colOff>229144</xdr:colOff>
      <xdr:row>32</xdr:row>
      <xdr:rowOff>118350</xdr:rowOff>
    </xdr:to>
    <xdr:sp macro="" textlink="">
      <xdr:nvSpPr>
        <xdr:cNvPr id="8212" name="Text Box 20">
          <a:extLst/>
        </xdr:cNvPr>
        <xdr:cNvSpPr txBox="1">
          <a:spLocks noChangeArrowheads="1"/>
        </xdr:cNvSpPr>
      </xdr:nvSpPr>
      <xdr:spPr bwMode="auto">
        <a:xfrm>
          <a:off x="15151553" y="6006191"/>
          <a:ext cx="1264104" cy="367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144000" rIns="36576" bIns="3600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センター作業期間中にデータの入力や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変更を行われますと、調整資料作成に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支障をきたします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ので、</a:t>
          </a:r>
          <a:r>
            <a:rPr lang="ja-JP" altLang="ja-JP" sz="105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端末機</a:t>
          </a:r>
          <a:r>
            <a:rPr lang="ja-JP" altLang="en-US" sz="105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からの</a:t>
          </a:r>
          <a:endParaRPr lang="ja-JP" altLang="en-US" sz="1050" b="1" i="0" u="none" strike="noStrike" baseline="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作業は行わずに相談をお願いします。</a:t>
          </a:r>
          <a:endParaRPr lang="ja-JP" altLang="en-US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37</xdr:col>
      <xdr:colOff>7620</xdr:colOff>
      <xdr:row>39</xdr:row>
      <xdr:rowOff>68580</xdr:rowOff>
    </xdr:from>
    <xdr:to>
      <xdr:col>46</xdr:col>
      <xdr:colOff>7620</xdr:colOff>
      <xdr:row>41</xdr:row>
      <xdr:rowOff>68580</xdr:rowOff>
    </xdr:to>
    <xdr:sp macro="" textlink="">
      <xdr:nvSpPr>
        <xdr:cNvPr id="14695" name="AutoShape 22"/>
        <xdr:cNvSpPr>
          <a:spLocks noChangeArrowheads="1"/>
        </xdr:cNvSpPr>
      </xdr:nvSpPr>
      <xdr:spPr bwMode="auto">
        <a:xfrm>
          <a:off x="10165080" y="10881360"/>
          <a:ext cx="2537460" cy="251460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29</xdr:col>
      <xdr:colOff>7620</xdr:colOff>
      <xdr:row>9</xdr:row>
      <xdr:rowOff>624840</xdr:rowOff>
    </xdr:from>
    <xdr:to>
      <xdr:col>41</xdr:col>
      <xdr:colOff>7620</xdr:colOff>
      <xdr:row>9</xdr:row>
      <xdr:rowOff>2674620</xdr:rowOff>
    </xdr:to>
    <xdr:sp macro="" textlink="">
      <xdr:nvSpPr>
        <xdr:cNvPr id="14696" name="AutoShape 6"/>
        <xdr:cNvSpPr>
          <a:spLocks noChangeArrowheads="1"/>
        </xdr:cNvSpPr>
      </xdr:nvSpPr>
      <xdr:spPr bwMode="auto">
        <a:xfrm>
          <a:off x="7909560" y="2049780"/>
          <a:ext cx="3383280" cy="2049780"/>
        </a:xfrm>
        <a:prstGeom prst="leftRightArrow">
          <a:avLst>
            <a:gd name="adj1" fmla="val 64176"/>
            <a:gd name="adj2" fmla="val 3275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29</xdr:col>
      <xdr:colOff>82080</xdr:colOff>
      <xdr:row>9</xdr:row>
      <xdr:rowOff>1297164</xdr:rowOff>
    </xdr:from>
    <xdr:to>
      <xdr:col>40</xdr:col>
      <xdr:colOff>205267</xdr:colOff>
      <xdr:row>9</xdr:row>
      <xdr:rowOff>2134004</xdr:rowOff>
    </xdr:to>
    <xdr:sp macro="" textlink="">
      <xdr:nvSpPr>
        <xdr:cNvPr id="16" name="Text Box 7">
          <a:extLst/>
        </xdr:cNvPr>
        <xdr:cNvSpPr txBox="1">
          <a:spLocks noChangeArrowheads="1"/>
        </xdr:cNvSpPr>
      </xdr:nvSpPr>
      <xdr:spPr bwMode="auto">
        <a:xfrm>
          <a:off x="8273580" y="2753929"/>
          <a:ext cx="3335714" cy="8368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道路管理センターでの作業期間</a:t>
          </a:r>
        </a:p>
        <a:p>
          <a:pPr algn="ctr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要工事調整関係資料チェック・作成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（道調データ入力禁止期間）</a:t>
          </a:r>
        </a:p>
      </xdr:txBody>
    </xdr:sp>
    <xdr:clientData/>
  </xdr:twoCellAnchor>
  <xdr:twoCellAnchor editAs="absolute">
    <xdr:from>
      <xdr:col>45</xdr:col>
      <xdr:colOff>7620</xdr:colOff>
      <xdr:row>9</xdr:row>
      <xdr:rowOff>830580</xdr:rowOff>
    </xdr:from>
    <xdr:to>
      <xdr:col>49</xdr:col>
      <xdr:colOff>274320</xdr:colOff>
      <xdr:row>9</xdr:row>
      <xdr:rowOff>2453640</xdr:rowOff>
    </xdr:to>
    <xdr:sp macro="" textlink="">
      <xdr:nvSpPr>
        <xdr:cNvPr id="14698" name="AutoShape 6"/>
        <xdr:cNvSpPr>
          <a:spLocks noChangeArrowheads="1"/>
        </xdr:cNvSpPr>
      </xdr:nvSpPr>
      <xdr:spPr bwMode="auto">
        <a:xfrm>
          <a:off x="12420600" y="2255520"/>
          <a:ext cx="1394460" cy="1623060"/>
        </a:xfrm>
        <a:prstGeom prst="leftRightArrow">
          <a:avLst>
            <a:gd name="adj1" fmla="val 61481"/>
            <a:gd name="adj2" fmla="val 226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44</xdr:col>
      <xdr:colOff>223630</xdr:colOff>
      <xdr:row>9</xdr:row>
      <xdr:rowOff>1331767</xdr:rowOff>
    </xdr:from>
    <xdr:to>
      <xdr:col>50</xdr:col>
      <xdr:colOff>88139</xdr:colOff>
      <xdr:row>9</xdr:row>
      <xdr:rowOff>1993587</xdr:rowOff>
    </xdr:to>
    <xdr:sp macro="" textlink="">
      <xdr:nvSpPr>
        <xdr:cNvPr id="25" name="Text Box 7">
          <a:extLst/>
        </xdr:cNvPr>
        <xdr:cNvSpPr txBox="1">
          <a:spLocks noChangeArrowheads="1"/>
        </xdr:cNvSpPr>
      </xdr:nvSpPr>
      <xdr:spPr bwMode="auto">
        <a:xfrm>
          <a:off x="12793044" y="2788532"/>
          <a:ext cx="1612627" cy="66182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当事者間での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工事調整期間</a:t>
          </a:r>
          <a:endParaRPr lang="ja-JP" altLang="en-US" sz="1600"/>
        </a:p>
      </xdr:txBody>
    </xdr:sp>
    <xdr:clientData/>
  </xdr:twoCellAnchor>
  <xdr:twoCellAnchor>
    <xdr:from>
      <xdr:col>9</xdr:col>
      <xdr:colOff>13608</xdr:colOff>
      <xdr:row>2</xdr:row>
      <xdr:rowOff>13607</xdr:rowOff>
    </xdr:from>
    <xdr:to>
      <xdr:col>49</xdr:col>
      <xdr:colOff>104953</xdr:colOff>
      <xdr:row>4</xdr:row>
      <xdr:rowOff>110096</xdr:rowOff>
    </xdr:to>
    <xdr:sp macro="" textlink="">
      <xdr:nvSpPr>
        <xdr:cNvPr id="15" name="Text Box 15">
          <a:extLst/>
        </xdr:cNvPr>
        <xdr:cNvSpPr txBox="1">
          <a:spLocks noChangeArrowheads="1"/>
        </xdr:cNvSpPr>
      </xdr:nvSpPr>
      <xdr:spPr bwMode="auto">
        <a:xfrm>
          <a:off x="2422072" y="326571"/>
          <a:ext cx="12073245" cy="4502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令和２年度  第１四半期</a:t>
          </a:r>
          <a:r>
            <a:rPr lang="en-US" altLang="ja-JP" sz="20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 </a:t>
          </a:r>
          <a:r>
            <a:rPr lang="ja-JP" altLang="en-US" sz="20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　北九州市・道路工事調整会議スケジュール</a:t>
          </a:r>
          <a:endParaRPr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6"/>
  <sheetViews>
    <sheetView tabSelected="1" view="pageBreakPreview" zoomScale="85" zoomScaleNormal="70" zoomScaleSheetLayoutView="85" workbookViewId="0">
      <selection sqref="A1:K1"/>
    </sheetView>
  </sheetViews>
  <sheetFormatPr defaultColWidth="2.4609375" defaultRowHeight="13.2" x14ac:dyDescent="0.2"/>
  <cols>
    <col min="1" max="1" width="1.23046875" style="1" customWidth="1"/>
    <col min="2" max="2" width="2.07421875" style="1" customWidth="1"/>
    <col min="3" max="3" width="2.4609375" style="1" customWidth="1"/>
    <col min="4" max="51" width="2.84375" style="1" customWidth="1"/>
    <col min="52" max="56" width="2.84375" style="9" customWidth="1"/>
    <col min="57" max="57" width="1.15234375" style="9" customWidth="1"/>
    <col min="58" max="58" width="1.07421875" style="9" customWidth="1"/>
    <col min="59" max="16384" width="2.4609375" style="9"/>
  </cols>
  <sheetData>
    <row r="1" spans="1:58" ht="16.2" x14ac:dyDescent="0.2">
      <c r="A1" s="84" t="s">
        <v>34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58" ht="7.5" customHeight="1" x14ac:dyDescent="0.2"/>
    <row r="3" spans="1:58" ht="9" customHeight="1" x14ac:dyDescent="0.2"/>
    <row r="4" spans="1:58" ht="18.75" customHeight="1" thickBot="1" x14ac:dyDescent="0.25">
      <c r="AY4" s="149" t="s">
        <v>45</v>
      </c>
      <c r="AZ4" s="149"/>
      <c r="BA4" s="149"/>
      <c r="BB4" s="149"/>
      <c r="BC4" s="149"/>
      <c r="BD4" s="149"/>
      <c r="BE4" s="149"/>
    </row>
    <row r="5" spans="1:58" ht="11.25" customHeight="1" thickTop="1" x14ac:dyDescent="0.2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7"/>
    </row>
    <row r="6" spans="1:58" ht="9" customHeight="1" thickBot="1" x14ac:dyDescent="0.25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BF6" s="7"/>
    </row>
    <row r="7" spans="1:58" ht="15" thickTop="1" x14ac:dyDescent="0.2">
      <c r="A7" s="7"/>
      <c r="B7" s="100" t="s">
        <v>5</v>
      </c>
      <c r="C7" s="101"/>
      <c r="D7" s="22" t="s">
        <v>37</v>
      </c>
      <c r="E7" s="23"/>
      <c r="F7" s="23"/>
      <c r="G7" s="23"/>
      <c r="H7" s="23"/>
      <c r="I7" s="23"/>
      <c r="J7" s="22" t="s">
        <v>38</v>
      </c>
      <c r="K7" s="23"/>
      <c r="L7" s="23"/>
      <c r="M7" s="23"/>
      <c r="N7" s="23"/>
      <c r="O7" s="23"/>
      <c r="P7" s="23"/>
      <c r="Q7" s="22" t="s">
        <v>39</v>
      </c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2" t="s">
        <v>36</v>
      </c>
      <c r="AR7" s="23"/>
      <c r="AS7" s="23"/>
      <c r="AT7" s="24"/>
      <c r="AU7" s="27"/>
      <c r="AV7" s="19"/>
      <c r="AW7" s="19"/>
      <c r="AX7" s="19"/>
      <c r="AY7" s="19"/>
      <c r="AZ7" s="19"/>
      <c r="BA7" s="19"/>
      <c r="BB7" s="19"/>
      <c r="BC7" s="19"/>
      <c r="BD7" s="20"/>
      <c r="BE7" s="21"/>
      <c r="BF7" s="7"/>
    </row>
    <row r="8" spans="1:58" x14ac:dyDescent="0.2">
      <c r="A8" s="7"/>
      <c r="B8" s="102"/>
      <c r="C8" s="103"/>
      <c r="D8" s="28">
        <v>43818</v>
      </c>
      <c r="E8" s="26" t="s">
        <v>8</v>
      </c>
      <c r="F8" s="28">
        <f>D8+9</f>
        <v>43827</v>
      </c>
      <c r="G8" s="38">
        <f>F8+1</f>
        <v>43828</v>
      </c>
      <c r="H8" s="38">
        <f t="shared" ref="H8:R8" si="0">G8+1</f>
        <v>43829</v>
      </c>
      <c r="I8" s="42">
        <f t="shared" si="0"/>
        <v>43830</v>
      </c>
      <c r="J8" s="46">
        <f t="shared" si="0"/>
        <v>43831</v>
      </c>
      <c r="K8" s="38">
        <f t="shared" si="0"/>
        <v>43832</v>
      </c>
      <c r="L8" s="38">
        <f t="shared" si="0"/>
        <v>43833</v>
      </c>
      <c r="M8" s="28">
        <f t="shared" si="0"/>
        <v>43834</v>
      </c>
      <c r="N8" s="28">
        <f t="shared" si="0"/>
        <v>43835</v>
      </c>
      <c r="O8" s="26" t="s">
        <v>8</v>
      </c>
      <c r="P8" s="29">
        <f>N8+26</f>
        <v>43861</v>
      </c>
      <c r="Q8" s="44">
        <f t="shared" si="0"/>
        <v>43862</v>
      </c>
      <c r="R8" s="63">
        <f t="shared" si="0"/>
        <v>43863</v>
      </c>
      <c r="S8" s="26" t="s">
        <v>8</v>
      </c>
      <c r="T8" s="28">
        <v>43868</v>
      </c>
      <c r="U8" s="28">
        <f t="shared" ref="U8:AQ8" si="1">T8+1</f>
        <v>43869</v>
      </c>
      <c r="V8" s="28">
        <f t="shared" si="1"/>
        <v>43870</v>
      </c>
      <c r="W8" s="28">
        <f t="shared" si="1"/>
        <v>43871</v>
      </c>
      <c r="X8" s="38">
        <f t="shared" si="1"/>
        <v>43872</v>
      </c>
      <c r="Y8" s="64">
        <f t="shared" si="1"/>
        <v>43873</v>
      </c>
      <c r="Z8" s="61">
        <f t="shared" si="1"/>
        <v>43874</v>
      </c>
      <c r="AA8" s="67">
        <f t="shared" si="1"/>
        <v>43875</v>
      </c>
      <c r="AB8" s="61">
        <f t="shared" si="1"/>
        <v>43876</v>
      </c>
      <c r="AC8" s="61">
        <f t="shared" si="1"/>
        <v>43877</v>
      </c>
      <c r="AD8" s="54">
        <f t="shared" si="1"/>
        <v>43878</v>
      </c>
      <c r="AE8" s="54">
        <f t="shared" si="1"/>
        <v>43879</v>
      </c>
      <c r="AF8" s="54">
        <f t="shared" si="1"/>
        <v>43880</v>
      </c>
      <c r="AG8" s="54">
        <f t="shared" si="1"/>
        <v>43881</v>
      </c>
      <c r="AH8" s="54">
        <f t="shared" si="1"/>
        <v>43882</v>
      </c>
      <c r="AI8" s="70">
        <f t="shared" si="1"/>
        <v>43883</v>
      </c>
      <c r="AJ8" s="54">
        <f t="shared" si="1"/>
        <v>43884</v>
      </c>
      <c r="AK8" s="77">
        <f t="shared" si="1"/>
        <v>43885</v>
      </c>
      <c r="AL8" s="54">
        <f t="shared" si="1"/>
        <v>43886</v>
      </c>
      <c r="AM8" s="54">
        <f>AL8+1</f>
        <v>43887</v>
      </c>
      <c r="AN8" s="54">
        <f>AM8+1</f>
        <v>43888</v>
      </c>
      <c r="AO8" s="54">
        <f t="shared" si="1"/>
        <v>43889</v>
      </c>
      <c r="AP8" s="63">
        <f t="shared" si="1"/>
        <v>43890</v>
      </c>
      <c r="AQ8" s="44">
        <f t="shared" si="1"/>
        <v>43891</v>
      </c>
      <c r="AR8" s="57">
        <f>AQ8+1</f>
        <v>43892</v>
      </c>
      <c r="AS8" s="57">
        <f>AR8+1</f>
        <v>43893</v>
      </c>
      <c r="AT8" s="28">
        <f>AS8+1</f>
        <v>43894</v>
      </c>
      <c r="AU8" s="28">
        <f>AT8+1</f>
        <v>43895</v>
      </c>
      <c r="AV8" s="25" t="s">
        <v>8</v>
      </c>
      <c r="AW8" s="28">
        <f>AX8-1</f>
        <v>43905</v>
      </c>
      <c r="AX8" s="28">
        <f>AY8-1</f>
        <v>43906</v>
      </c>
      <c r="AY8" s="67">
        <f>AZ8-1</f>
        <v>43907</v>
      </c>
      <c r="AZ8" s="57">
        <f>BA8-1</f>
        <v>43908</v>
      </c>
      <c r="BA8" s="57">
        <f>BC8-5</f>
        <v>43909</v>
      </c>
      <c r="BB8" s="25" t="s">
        <v>8</v>
      </c>
      <c r="BC8" s="28">
        <f>BD8-1</f>
        <v>43914</v>
      </c>
      <c r="BD8" s="59">
        <v>43915</v>
      </c>
      <c r="BF8" s="7"/>
    </row>
    <row r="9" spans="1:58" x14ac:dyDescent="0.2">
      <c r="A9" s="7"/>
      <c r="B9" s="102"/>
      <c r="C9" s="103"/>
      <c r="D9" s="30">
        <f>WEEKDAY(D8)</f>
        <v>5</v>
      </c>
      <c r="E9" s="26" t="s">
        <v>8</v>
      </c>
      <c r="F9" s="30">
        <f t="shared" ref="F9:R9" si="2">WEEKDAY(F8)</f>
        <v>7</v>
      </c>
      <c r="G9" s="41">
        <f>WEEKDAY(G8)</f>
        <v>1</v>
      </c>
      <c r="H9" s="41">
        <f t="shared" si="2"/>
        <v>2</v>
      </c>
      <c r="I9" s="47">
        <f t="shared" si="2"/>
        <v>3</v>
      </c>
      <c r="J9" s="48">
        <f t="shared" si="2"/>
        <v>4</v>
      </c>
      <c r="K9" s="41">
        <f t="shared" si="2"/>
        <v>5</v>
      </c>
      <c r="L9" s="41">
        <f t="shared" si="2"/>
        <v>6</v>
      </c>
      <c r="M9" s="30">
        <f t="shared" si="2"/>
        <v>7</v>
      </c>
      <c r="N9" s="30">
        <f>WEEKDAY(N8)</f>
        <v>1</v>
      </c>
      <c r="O9" s="26" t="s">
        <v>8</v>
      </c>
      <c r="P9" s="37">
        <f t="shared" si="2"/>
        <v>6</v>
      </c>
      <c r="Q9" s="45">
        <f t="shared" si="2"/>
        <v>7</v>
      </c>
      <c r="R9" s="30">
        <f t="shared" si="2"/>
        <v>1</v>
      </c>
      <c r="S9" s="26" t="s">
        <v>8</v>
      </c>
      <c r="T9" s="30">
        <f>WEEKDAY(T8)</f>
        <v>6</v>
      </c>
      <c r="U9" s="30">
        <f>WEEKDAY(U8)</f>
        <v>7</v>
      </c>
      <c r="V9" s="30">
        <f t="shared" ref="V9:AQ9" si="3">WEEKDAY(V8)</f>
        <v>1</v>
      </c>
      <c r="W9" s="30">
        <f t="shared" si="3"/>
        <v>2</v>
      </c>
      <c r="X9" s="41">
        <f t="shared" si="3"/>
        <v>3</v>
      </c>
      <c r="Y9" s="65">
        <f t="shared" si="3"/>
        <v>4</v>
      </c>
      <c r="Z9" s="56">
        <f t="shared" si="3"/>
        <v>5</v>
      </c>
      <c r="AA9" s="68">
        <f>WEEKDAY(AA8)</f>
        <v>6</v>
      </c>
      <c r="AB9" s="56">
        <f t="shared" si="3"/>
        <v>7</v>
      </c>
      <c r="AC9" s="56">
        <f t="shared" si="3"/>
        <v>1</v>
      </c>
      <c r="AD9" s="55">
        <f t="shared" si="3"/>
        <v>2</v>
      </c>
      <c r="AE9" s="55">
        <f t="shared" si="3"/>
        <v>3</v>
      </c>
      <c r="AF9" s="55">
        <f t="shared" si="3"/>
        <v>4</v>
      </c>
      <c r="AG9" s="55">
        <f t="shared" si="3"/>
        <v>5</v>
      </c>
      <c r="AH9" s="55">
        <f t="shared" si="3"/>
        <v>6</v>
      </c>
      <c r="AI9" s="71">
        <f t="shared" si="3"/>
        <v>7</v>
      </c>
      <c r="AJ9" s="55">
        <f t="shared" si="3"/>
        <v>1</v>
      </c>
      <c r="AK9" s="78">
        <f t="shared" si="3"/>
        <v>2</v>
      </c>
      <c r="AL9" s="55">
        <f t="shared" si="3"/>
        <v>3</v>
      </c>
      <c r="AM9" s="55">
        <f>WEEKDAY(AM8)</f>
        <v>4</v>
      </c>
      <c r="AN9" s="55">
        <f>WEEKDAY(AN8)</f>
        <v>5</v>
      </c>
      <c r="AO9" s="55">
        <f t="shared" si="3"/>
        <v>6</v>
      </c>
      <c r="AP9" s="73">
        <f t="shared" si="3"/>
        <v>7</v>
      </c>
      <c r="AQ9" s="45">
        <f t="shared" si="3"/>
        <v>1</v>
      </c>
      <c r="AR9" s="53">
        <f>WEEKDAY(AR8)</f>
        <v>2</v>
      </c>
      <c r="AS9" s="53">
        <f>WEEKDAY(AS8)</f>
        <v>3</v>
      </c>
      <c r="AT9" s="30">
        <f>WEEKDAY(AT8)</f>
        <v>4</v>
      </c>
      <c r="AU9" s="30">
        <f t="shared" ref="AU9:BD9" si="4">WEEKDAY(AU8)</f>
        <v>5</v>
      </c>
      <c r="AV9" s="25" t="s">
        <v>8</v>
      </c>
      <c r="AW9" s="30">
        <f>WEEKDAY(AW8)</f>
        <v>1</v>
      </c>
      <c r="AX9" s="30">
        <f t="shared" si="4"/>
        <v>2</v>
      </c>
      <c r="AY9" s="68">
        <f>WEEKDAY(AY8)</f>
        <v>3</v>
      </c>
      <c r="AZ9" s="53">
        <f>WEEKDAY(AZ8)</f>
        <v>4</v>
      </c>
      <c r="BA9" s="53">
        <f>WEEKDAY(BA8)</f>
        <v>5</v>
      </c>
      <c r="BB9" s="25" t="s">
        <v>8</v>
      </c>
      <c r="BC9" s="30">
        <f t="shared" si="4"/>
        <v>3</v>
      </c>
      <c r="BD9" s="60">
        <f t="shared" si="4"/>
        <v>4</v>
      </c>
      <c r="BF9" s="7"/>
    </row>
    <row r="10" spans="1:58" s="16" customFormat="1" ht="323.25" customHeight="1" thickBot="1" x14ac:dyDescent="0.25">
      <c r="A10" s="12"/>
      <c r="B10" s="104"/>
      <c r="C10" s="105"/>
      <c r="D10" s="31"/>
      <c r="E10" s="33"/>
      <c r="F10" s="33"/>
      <c r="G10" s="43"/>
      <c r="H10" s="43"/>
      <c r="I10" s="49"/>
      <c r="J10" s="50"/>
      <c r="K10" s="51"/>
      <c r="L10" s="51"/>
      <c r="M10" s="33"/>
      <c r="N10" s="33"/>
      <c r="O10" s="33"/>
      <c r="P10" s="52"/>
      <c r="Q10" s="31"/>
      <c r="R10" s="32"/>
      <c r="S10" s="33"/>
      <c r="T10" s="80"/>
      <c r="U10" s="69"/>
      <c r="V10" s="81"/>
      <c r="W10" s="36"/>
      <c r="X10" s="43"/>
      <c r="Y10" s="69" t="s">
        <v>33</v>
      </c>
      <c r="Z10" s="66"/>
      <c r="AA10" s="34" t="s">
        <v>6</v>
      </c>
      <c r="AB10" s="62"/>
      <c r="AC10" s="62"/>
      <c r="AD10" s="39"/>
      <c r="AE10" s="39"/>
      <c r="AF10" s="39"/>
      <c r="AG10" s="40"/>
      <c r="AH10" s="40"/>
      <c r="AI10" s="72"/>
      <c r="AJ10" s="39"/>
      <c r="AK10" s="79"/>
      <c r="AL10" s="39"/>
      <c r="AM10" s="39"/>
      <c r="AN10" s="39"/>
      <c r="AO10" s="76"/>
      <c r="AP10" s="74"/>
      <c r="AQ10" s="75"/>
      <c r="AR10" s="82" t="s">
        <v>10</v>
      </c>
      <c r="AS10" s="83"/>
      <c r="AT10" s="33"/>
      <c r="AU10" s="33"/>
      <c r="AV10" s="33"/>
      <c r="AW10" s="33"/>
      <c r="AX10" s="33"/>
      <c r="AY10" s="35" t="s">
        <v>32</v>
      </c>
      <c r="AZ10" s="82" t="s">
        <v>9</v>
      </c>
      <c r="BA10" s="83"/>
      <c r="BB10" s="36"/>
      <c r="BC10" s="36"/>
      <c r="BD10" s="58" t="s">
        <v>35</v>
      </c>
      <c r="BF10" s="12"/>
    </row>
    <row r="11" spans="1:58" ht="3.75" customHeight="1" thickTop="1" x14ac:dyDescent="0.2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BF11" s="7"/>
    </row>
    <row r="12" spans="1:58" x14ac:dyDescent="0.2">
      <c r="A12" s="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BF12" s="7"/>
    </row>
    <row r="13" spans="1:58" x14ac:dyDescent="0.2">
      <c r="A13" s="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BF13" s="7"/>
    </row>
    <row r="14" spans="1:58" ht="5.25" customHeight="1" thickBot="1" x14ac:dyDescent="0.25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BE14" s="11"/>
    </row>
    <row r="15" spans="1:58" ht="15.6" customHeight="1" thickTop="1" x14ac:dyDescent="0.2">
      <c r="A15" s="7"/>
      <c r="B15" s="2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9"/>
      <c r="AH15" s="9"/>
      <c r="AI15" s="94" t="s">
        <v>0</v>
      </c>
      <c r="AJ15" s="95"/>
      <c r="AK15" s="151" t="s">
        <v>46</v>
      </c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2"/>
      <c r="AX15" s="9"/>
      <c r="AY15" s="9"/>
      <c r="BE15" s="11"/>
    </row>
    <row r="16" spans="1:58" ht="15.9" customHeight="1" x14ac:dyDescent="0.2">
      <c r="A16" s="7"/>
      <c r="B16" s="3"/>
      <c r="C16" s="90" t="s">
        <v>11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  <c r="AH16" s="9"/>
      <c r="AI16" s="96"/>
      <c r="AJ16" s="97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4"/>
      <c r="AX16" s="9"/>
      <c r="AY16" s="9"/>
      <c r="BE16" s="11"/>
    </row>
    <row r="17" spans="1:57" ht="15.9" customHeight="1" x14ac:dyDescent="0.2">
      <c r="A17" s="7"/>
      <c r="B17" s="3"/>
      <c r="C17" s="88" t="s">
        <v>40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9"/>
      <c r="AH17" s="9"/>
      <c r="AI17" s="96"/>
      <c r="AJ17" s="97"/>
      <c r="AK17" s="85"/>
      <c r="AL17" s="85"/>
      <c r="AM17" s="85" t="s">
        <v>20</v>
      </c>
      <c r="AN17" s="85" t="s">
        <v>12</v>
      </c>
      <c r="AO17" s="85" t="s">
        <v>15</v>
      </c>
      <c r="AP17" s="85" t="s">
        <v>2</v>
      </c>
      <c r="AQ17" s="85" t="s">
        <v>16</v>
      </c>
      <c r="AR17" s="85" t="s">
        <v>13</v>
      </c>
      <c r="AS17" s="85" t="s">
        <v>14</v>
      </c>
      <c r="AT17" s="85" t="s">
        <v>22</v>
      </c>
      <c r="AU17" s="85" t="s">
        <v>21</v>
      </c>
      <c r="AV17" s="85"/>
      <c r="AW17" s="138"/>
      <c r="AX17" s="9"/>
      <c r="AY17" s="9"/>
      <c r="BE17" s="11"/>
    </row>
    <row r="18" spans="1:57" ht="15.9" customHeight="1" x14ac:dyDescent="0.2">
      <c r="A18" s="7"/>
      <c r="B18" s="3"/>
      <c r="C18" s="88" t="s">
        <v>41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9"/>
      <c r="AH18" s="9"/>
      <c r="AI18" s="96"/>
      <c r="AJ18" s="97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139"/>
      <c r="AX18" s="9"/>
      <c r="AY18" s="9"/>
      <c r="BE18" s="11"/>
    </row>
    <row r="19" spans="1:57" ht="15.9" customHeight="1" x14ac:dyDescent="0.2">
      <c r="A19" s="7"/>
      <c r="B19" s="3"/>
      <c r="C19" s="92" t="s">
        <v>29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3"/>
      <c r="AH19" s="9"/>
      <c r="AI19" s="96"/>
      <c r="AJ19" s="97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139"/>
      <c r="AX19" s="9"/>
      <c r="AY19" s="9"/>
      <c r="BE19" s="11"/>
    </row>
    <row r="20" spans="1:57" ht="15.9" customHeight="1" x14ac:dyDescent="0.2">
      <c r="A20" s="7"/>
      <c r="B20" s="3"/>
      <c r="C20" s="88" t="s">
        <v>25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9"/>
      <c r="AH20" s="9"/>
      <c r="AI20" s="96"/>
      <c r="AJ20" s="97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139"/>
      <c r="AX20" s="9"/>
      <c r="AY20" s="9"/>
      <c r="BE20" s="11"/>
    </row>
    <row r="21" spans="1:57" ht="15.9" customHeight="1" x14ac:dyDescent="0.2">
      <c r="A21" s="7"/>
      <c r="B21" s="3"/>
      <c r="C21" s="92" t="s">
        <v>30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3"/>
      <c r="AH21" s="9"/>
      <c r="AI21" s="96"/>
      <c r="AJ21" s="97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139"/>
      <c r="AX21" s="9"/>
      <c r="AY21" s="9"/>
      <c r="BE21" s="11"/>
    </row>
    <row r="22" spans="1:57" ht="15.9" customHeight="1" x14ac:dyDescent="0.2">
      <c r="A22" s="7"/>
      <c r="B22" s="3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8"/>
      <c r="AH22" s="9"/>
      <c r="AI22" s="96"/>
      <c r="AJ22" s="97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139"/>
      <c r="AX22" s="9"/>
      <c r="AY22" s="9"/>
      <c r="BE22" s="11"/>
    </row>
    <row r="23" spans="1:57" ht="15.9" customHeight="1" x14ac:dyDescent="0.2">
      <c r="A23" s="7"/>
      <c r="B23" s="3"/>
      <c r="C23" s="90" t="s">
        <v>1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1"/>
      <c r="AH23" s="9"/>
      <c r="AI23" s="96"/>
      <c r="AJ23" s="97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139"/>
      <c r="AX23" s="9"/>
      <c r="AY23" s="9"/>
      <c r="BE23" s="11"/>
    </row>
    <row r="24" spans="1:57" ht="15.9" customHeight="1" x14ac:dyDescent="0.2">
      <c r="A24" s="7"/>
      <c r="B24" s="3"/>
      <c r="C24" s="88" t="s">
        <v>28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9"/>
      <c r="AH24" s="9"/>
      <c r="AI24" s="96"/>
      <c r="AJ24" s="97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139"/>
      <c r="AX24" s="9"/>
      <c r="AY24" s="9"/>
      <c r="BE24" s="11"/>
    </row>
    <row r="25" spans="1:57" ht="15.9" customHeight="1" x14ac:dyDescent="0.2">
      <c r="A25" s="7"/>
      <c r="B25" s="3"/>
      <c r="C25" s="88" t="s">
        <v>31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9"/>
      <c r="AH25" s="9"/>
      <c r="AI25" s="96"/>
      <c r="AJ25" s="97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139"/>
      <c r="AX25" s="9"/>
      <c r="AY25" s="9"/>
      <c r="BE25" s="11"/>
    </row>
    <row r="26" spans="1:57" ht="15.9" customHeight="1" x14ac:dyDescent="0.2">
      <c r="A26" s="7"/>
      <c r="B26" s="3"/>
      <c r="C26" s="88" t="s">
        <v>23</v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9"/>
      <c r="AH26" s="9"/>
      <c r="AI26" s="96"/>
      <c r="AJ26" s="97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139"/>
      <c r="AX26" s="9"/>
      <c r="AY26" s="9"/>
      <c r="BE26" s="11"/>
    </row>
    <row r="27" spans="1:57" ht="15.9" customHeight="1" x14ac:dyDescent="0.2">
      <c r="A27" s="7"/>
      <c r="B27" s="3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8"/>
      <c r="AH27" s="9"/>
      <c r="AI27" s="96"/>
      <c r="AJ27" s="97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139"/>
      <c r="AX27" s="9"/>
      <c r="AY27" s="9"/>
      <c r="BE27" s="11"/>
    </row>
    <row r="28" spans="1:57" ht="15.9" customHeight="1" x14ac:dyDescent="0.2">
      <c r="A28" s="7"/>
      <c r="B28" s="3"/>
      <c r="C28" s="90" t="s">
        <v>27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1"/>
      <c r="AH28" s="9"/>
      <c r="AI28" s="96"/>
      <c r="AJ28" s="97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139"/>
      <c r="AX28" s="9"/>
      <c r="AY28" s="9"/>
      <c r="BE28" s="11"/>
    </row>
    <row r="29" spans="1:57" ht="15.9" customHeight="1" x14ac:dyDescent="0.2">
      <c r="A29" s="7"/>
      <c r="B29" s="3"/>
      <c r="C29" s="88" t="s">
        <v>26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9"/>
      <c r="AH29" s="9"/>
      <c r="AI29" s="96"/>
      <c r="AJ29" s="97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139"/>
      <c r="AX29" s="9"/>
      <c r="AY29" s="9"/>
      <c r="BE29" s="11"/>
    </row>
    <row r="30" spans="1:57" ht="15.9" customHeight="1" x14ac:dyDescent="0.2">
      <c r="A30" s="7"/>
      <c r="B30" s="3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9"/>
      <c r="AH30" s="9"/>
      <c r="AI30" s="96"/>
      <c r="AJ30" s="97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139"/>
      <c r="AX30" s="9"/>
      <c r="AY30" s="9"/>
      <c r="BE30" s="11"/>
    </row>
    <row r="31" spans="1:57" ht="15.9" customHeight="1" x14ac:dyDescent="0.2">
      <c r="A31" s="7"/>
      <c r="B31" s="3"/>
      <c r="C31" s="90" t="s">
        <v>4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1"/>
      <c r="AH31" s="9"/>
      <c r="AI31" s="96"/>
      <c r="AJ31" s="97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139"/>
      <c r="AX31" s="9"/>
      <c r="AY31" s="9"/>
      <c r="BE31" s="11"/>
    </row>
    <row r="32" spans="1:57" ht="15.9" customHeight="1" x14ac:dyDescent="0.2">
      <c r="A32" s="7"/>
      <c r="B32" s="3"/>
      <c r="C32" s="88" t="s">
        <v>24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9"/>
      <c r="AH32" s="9"/>
      <c r="AI32" s="96"/>
      <c r="AJ32" s="97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139"/>
      <c r="AX32" s="9"/>
      <c r="AY32" s="9"/>
      <c r="BE32" s="11"/>
    </row>
    <row r="33" spans="1:58" ht="15.9" customHeight="1" thickBot="1" x14ac:dyDescent="0.25">
      <c r="A33" s="7"/>
      <c r="B33" s="3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9"/>
      <c r="AH33" s="9"/>
      <c r="AI33" s="98"/>
      <c r="AJ33" s="99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140"/>
      <c r="AX33" s="9"/>
      <c r="AY33" s="9"/>
      <c r="BE33" s="11"/>
    </row>
    <row r="34" spans="1:58" ht="15" customHeight="1" thickTop="1" thickBot="1" x14ac:dyDescent="0.25">
      <c r="A34" s="7"/>
      <c r="B34" s="5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1"/>
      <c r="AH34" s="9"/>
      <c r="AI34" s="18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9"/>
      <c r="AY34" s="9"/>
      <c r="BE34" s="11"/>
    </row>
    <row r="35" spans="1:58" ht="5.25" customHeight="1" thickTop="1" x14ac:dyDescent="0.2">
      <c r="A35" s="7"/>
      <c r="B35" s="4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BE35" s="11"/>
    </row>
    <row r="36" spans="1:58" ht="14.25" customHeight="1" thickBot="1" x14ac:dyDescent="0.25">
      <c r="A36" s="7"/>
      <c r="B36" s="4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BE36" s="11"/>
    </row>
    <row r="37" spans="1:58" ht="24" customHeight="1" thickTop="1" thickBot="1" x14ac:dyDescent="0.25">
      <c r="A37" s="7"/>
      <c r="B37" s="9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9"/>
      <c r="AC37" s="9"/>
      <c r="AD37" s="9"/>
      <c r="AE37" s="9"/>
      <c r="AF37" s="9"/>
      <c r="AG37" s="9"/>
      <c r="AH37" s="9"/>
      <c r="AI37" s="150" t="s">
        <v>42</v>
      </c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2"/>
      <c r="AX37" s="9"/>
      <c r="AY37" s="9"/>
      <c r="BE37" s="11"/>
    </row>
    <row r="38" spans="1:58" ht="14.25" customHeight="1" thickTop="1" x14ac:dyDescent="0.2">
      <c r="A38" s="7"/>
      <c r="B38" s="6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10"/>
      <c r="AH38" s="9"/>
      <c r="AI38" s="114" t="s">
        <v>7</v>
      </c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6"/>
      <c r="AX38" s="9"/>
      <c r="AY38" s="9"/>
      <c r="BE38" s="11"/>
    </row>
    <row r="39" spans="1:58" ht="14.25" customHeight="1" thickBot="1" x14ac:dyDescent="0.25">
      <c r="A39" s="7"/>
      <c r="B39" s="7"/>
      <c r="C39" s="111" t="s">
        <v>3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2"/>
      <c r="AH39" s="9"/>
      <c r="AI39" s="117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9"/>
      <c r="AX39" s="9"/>
      <c r="AY39" s="9"/>
      <c r="BE39" s="11"/>
    </row>
    <row r="40" spans="1:58" ht="6.75" customHeight="1" thickTop="1" x14ac:dyDescent="0.2">
      <c r="A40" s="7"/>
      <c r="B40" s="7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3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BE40" s="11"/>
    </row>
    <row r="41" spans="1:58" ht="13.5" customHeight="1" x14ac:dyDescent="0.2">
      <c r="A41" s="7"/>
      <c r="B41" s="7"/>
      <c r="C41" s="126" t="s">
        <v>18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7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BE41" s="11"/>
    </row>
    <row r="42" spans="1:58" ht="8.25" customHeight="1" thickBot="1" x14ac:dyDescent="0.25">
      <c r="A42" s="7"/>
      <c r="B42" s="7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BE42" s="11"/>
      <c r="BF42" s="7"/>
    </row>
    <row r="43" spans="1:58" ht="6" customHeight="1" thickTop="1" x14ac:dyDescent="0.2">
      <c r="A43" s="7"/>
      <c r="B43" s="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8"/>
      <c r="AH43" s="9"/>
      <c r="AI43" s="141" t="s">
        <v>43</v>
      </c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3"/>
      <c r="AX43" s="9"/>
      <c r="AY43" s="9"/>
      <c r="BE43" s="11"/>
      <c r="BF43" s="7"/>
    </row>
    <row r="44" spans="1:58" ht="19.5" customHeight="1" x14ac:dyDescent="0.2">
      <c r="A44" s="7"/>
      <c r="B44" s="7"/>
      <c r="C44" s="124" t="s">
        <v>17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5"/>
      <c r="AH44" s="15"/>
      <c r="AI44" s="144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6"/>
      <c r="AX44" s="9"/>
      <c r="AY44" s="9"/>
      <c r="BE44" s="11"/>
      <c r="BF44" s="7"/>
    </row>
    <row r="45" spans="1:58" ht="14.25" customHeight="1" x14ac:dyDescent="0.2">
      <c r="A45" s="7"/>
      <c r="B45" s="7"/>
      <c r="C45" s="124" t="s">
        <v>19</v>
      </c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5"/>
      <c r="AH45" s="15"/>
      <c r="AI45" s="132" t="s">
        <v>44</v>
      </c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4"/>
      <c r="AX45" s="7"/>
      <c r="AY45" s="9"/>
      <c r="BE45" s="11"/>
    </row>
    <row r="46" spans="1:58" ht="10.5" customHeight="1" thickBot="1" x14ac:dyDescent="0.25">
      <c r="A46" s="7"/>
      <c r="B46" s="8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1"/>
      <c r="AH46" s="15"/>
      <c r="AI46" s="135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7"/>
      <c r="AX46" s="7"/>
      <c r="AY46" s="9"/>
      <c r="BE46" s="11"/>
    </row>
    <row r="47" spans="1:58" ht="6" customHeight="1" thickTop="1" x14ac:dyDescent="0.2">
      <c r="A47" s="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10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BE47" s="11"/>
    </row>
    <row r="48" spans="1:58" ht="13.8" thickBot="1" x14ac:dyDescent="0.25">
      <c r="A48" s="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4"/>
    </row>
    <row r="49" spans="1:51" ht="13.8" thickTop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1:5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1:5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1:5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1:5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1:5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1:5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</row>
    <row r="56" spans="1:5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</row>
    <row r="57" spans="1:5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</row>
    <row r="58" spans="1:5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</row>
    <row r="59" spans="1:5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</row>
    <row r="60" spans="1:5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</row>
    <row r="61" spans="1:5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</row>
    <row r="62" spans="1:5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</row>
    <row r="63" spans="1:5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</row>
    <row r="64" spans="1:5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</row>
    <row r="65" spans="1:5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</row>
    <row r="66" spans="1:5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</row>
    <row r="67" spans="1:5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</row>
    <row r="68" spans="1:5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</row>
    <row r="69" spans="1:5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</row>
    <row r="70" spans="1:5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</row>
    <row r="71" spans="1:5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</row>
    <row r="72" spans="1:5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</row>
    <row r="73" spans="1:5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</row>
    <row r="74" spans="1:5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</row>
    <row r="75" spans="1:5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</row>
    <row r="76" spans="1:5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</row>
    <row r="77" spans="1:5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</row>
    <row r="78" spans="1:5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</row>
    <row r="79" spans="1:5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</row>
    <row r="80" spans="1:5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</row>
    <row r="81" spans="1:5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</row>
    <row r="82" spans="1:5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</row>
    <row r="83" spans="1:5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</row>
    <row r="84" spans="1:5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</row>
    <row r="85" spans="1:5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</row>
    <row r="86" spans="1:5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</row>
    <row r="87" spans="1:5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</row>
    <row r="88" spans="1:5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</row>
    <row r="89" spans="1:5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</row>
    <row r="90" spans="1:5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</row>
    <row r="91" spans="1:5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</row>
    <row r="92" spans="1:5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</row>
    <row r="93" spans="1:5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</row>
    <row r="94" spans="1:5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</row>
    <row r="95" spans="1:5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</row>
    <row r="96" spans="1:5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</row>
    <row r="97" spans="1:5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</row>
    <row r="98" spans="1:5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</row>
    <row r="99" spans="1:5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</row>
    <row r="100" spans="1:5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</row>
    <row r="101" spans="1:5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</row>
    <row r="102" spans="1:5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</row>
    <row r="103" spans="1:5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</row>
    <row r="104" spans="1:5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</row>
    <row r="105" spans="1:5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</row>
    <row r="106" spans="1:5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</row>
    <row r="107" spans="1:5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</row>
    <row r="108" spans="1:5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</row>
    <row r="109" spans="1:5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</row>
    <row r="110" spans="1:5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</row>
    <row r="111" spans="1:5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</row>
    <row r="112" spans="1:5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</row>
    <row r="113" spans="1:5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</row>
    <row r="114" spans="1:5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</row>
    <row r="115" spans="1:5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</row>
    <row r="116" spans="1:5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</row>
    <row r="117" spans="1:5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</row>
    <row r="118" spans="1:5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</row>
    <row r="119" spans="1:5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</row>
    <row r="120" spans="1:5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</row>
    <row r="121" spans="1:5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</row>
    <row r="122" spans="1:5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</row>
    <row r="123" spans="1:5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</row>
    <row r="124" spans="1:5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</row>
    <row r="125" spans="1:5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</row>
    <row r="126" spans="1:5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</row>
    <row r="127" spans="1:5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</row>
    <row r="128" spans="1:5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</row>
    <row r="129" spans="1:5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</row>
    <row r="130" spans="1:5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</row>
    <row r="131" spans="1:5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</row>
    <row r="132" spans="1:5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</row>
    <row r="133" spans="1:5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</row>
    <row r="134" spans="1:5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</row>
    <row r="135" spans="1:5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</row>
    <row r="136" spans="1:5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</row>
    <row r="137" spans="1:5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</row>
    <row r="138" spans="1:5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</row>
    <row r="139" spans="1:5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</row>
    <row r="140" spans="1:5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</row>
    <row r="141" spans="1:5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</row>
    <row r="142" spans="1:5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</row>
    <row r="143" spans="1:5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</row>
    <row r="144" spans="1:5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</row>
    <row r="145" spans="1:5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</row>
    <row r="146" spans="1:5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</row>
    <row r="147" spans="1:5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</row>
    <row r="148" spans="1:5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</row>
    <row r="149" spans="1:5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</row>
    <row r="150" spans="1:5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</row>
    <row r="151" spans="1:5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</row>
    <row r="152" spans="1:5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</row>
    <row r="153" spans="1:5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</row>
    <row r="154" spans="1:5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</row>
    <row r="155" spans="1:5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</row>
    <row r="156" spans="1:5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</row>
    <row r="157" spans="1:5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</row>
    <row r="158" spans="1:5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</row>
    <row r="159" spans="1:5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</row>
    <row r="160" spans="1:5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</row>
    <row r="161" spans="1:5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</row>
    <row r="162" spans="1:5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</row>
    <row r="163" spans="1:5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</row>
    <row r="164" spans="1:5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</row>
    <row r="165" spans="1:5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</row>
    <row r="166" spans="1:5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</row>
    <row r="167" spans="1:5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</row>
    <row r="168" spans="1:5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</row>
    <row r="169" spans="1:5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</row>
    <row r="170" spans="1:5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</row>
    <row r="171" spans="1:5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</row>
    <row r="172" spans="1:5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</row>
    <row r="173" spans="1:5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</row>
    <row r="174" spans="1:5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</row>
    <row r="175" spans="1:5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</row>
    <row r="176" spans="1:5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</row>
    <row r="177" spans="1:5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</row>
    <row r="178" spans="1:5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</row>
    <row r="179" spans="1:5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</row>
    <row r="180" spans="1:5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</row>
    <row r="181" spans="1:5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</row>
    <row r="182" spans="1:5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</row>
    <row r="183" spans="1:5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</row>
    <row r="184" spans="1:5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</row>
    <row r="185" spans="1:5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</row>
    <row r="186" spans="1:5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</row>
    <row r="187" spans="1:5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</row>
    <row r="188" spans="1:5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</row>
    <row r="189" spans="1:5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</row>
    <row r="190" spans="1:5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</row>
    <row r="191" spans="1:5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</row>
    <row r="192" spans="1:5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</row>
    <row r="193" spans="1:5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</row>
    <row r="194" spans="1:5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</row>
    <row r="195" spans="1:5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</row>
    <row r="196" spans="1:5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</row>
    <row r="197" spans="1:5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</row>
    <row r="198" spans="1:5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</row>
    <row r="199" spans="1:5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</row>
    <row r="200" spans="1:5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</row>
    <row r="201" spans="1:5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</row>
    <row r="202" spans="1:5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</row>
    <row r="203" spans="1:5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</row>
    <row r="204" spans="1:5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</row>
    <row r="205" spans="1:5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</row>
    <row r="206" spans="1:5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</row>
    <row r="207" spans="1:5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</row>
    <row r="208" spans="1:5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</row>
    <row r="209" spans="1:5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</row>
    <row r="210" spans="1:5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</row>
    <row r="211" spans="1:5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</row>
    <row r="212" spans="1:5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</row>
    <row r="213" spans="1:5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</row>
    <row r="214" spans="1:5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</row>
    <row r="215" spans="1:5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</row>
    <row r="216" spans="1:5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</row>
    <row r="217" spans="1:5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</row>
    <row r="218" spans="1:5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</row>
    <row r="219" spans="1:5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</row>
    <row r="220" spans="1:5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</row>
    <row r="221" spans="1:5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</row>
    <row r="222" spans="1:5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</row>
    <row r="223" spans="1:5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</row>
    <row r="224" spans="1:5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</row>
    <row r="225" spans="1:5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</row>
    <row r="226" spans="1:5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</row>
    <row r="227" spans="1:5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</row>
    <row r="228" spans="1:5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</row>
    <row r="229" spans="1:5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</row>
    <row r="230" spans="1:5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</row>
    <row r="231" spans="1:5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</row>
    <row r="232" spans="1:5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</row>
    <row r="233" spans="1:5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</row>
    <row r="234" spans="1:5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</row>
    <row r="235" spans="1:5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</row>
    <row r="236" spans="1:5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</row>
    <row r="237" spans="1:5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</row>
    <row r="238" spans="1:5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</row>
    <row r="239" spans="1:5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</row>
    <row r="240" spans="1:5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</row>
    <row r="241" spans="1:5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</row>
    <row r="242" spans="1:5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</row>
    <row r="243" spans="1:5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</row>
    <row r="244" spans="1:5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</row>
    <row r="245" spans="1:5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</row>
    <row r="246" spans="1:5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</row>
    <row r="247" spans="1:5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</row>
    <row r="248" spans="1:5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</row>
    <row r="249" spans="1:5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</row>
    <row r="250" spans="1:5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</row>
    <row r="251" spans="1:5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</row>
    <row r="252" spans="1:5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</row>
    <row r="253" spans="1:5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</row>
    <row r="254" spans="1:5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</row>
    <row r="255" spans="1:5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</row>
    <row r="256" spans="1:5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</row>
    <row r="257" spans="1:5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</row>
    <row r="258" spans="1:5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</row>
    <row r="259" spans="1:5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</row>
    <row r="260" spans="1:5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</row>
    <row r="261" spans="1:5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</row>
    <row r="262" spans="1:5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</row>
    <row r="263" spans="1:5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</row>
    <row r="264" spans="1:5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</row>
    <row r="265" spans="1:5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</row>
    <row r="266" spans="1:5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</row>
    <row r="267" spans="1:5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</row>
    <row r="268" spans="1:5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</row>
    <row r="269" spans="1:5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</row>
    <row r="270" spans="1:5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</row>
    <row r="271" spans="1:5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</row>
    <row r="272" spans="1:5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</row>
    <row r="273" spans="1:5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</row>
    <row r="274" spans="1:5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</row>
    <row r="275" spans="1:5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</row>
    <row r="276" spans="1:5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</row>
    <row r="277" spans="1:5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</row>
    <row r="278" spans="1:5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</row>
    <row r="279" spans="1:5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</row>
    <row r="280" spans="1:5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</row>
    <row r="281" spans="1:5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</row>
    <row r="282" spans="1:5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</row>
    <row r="283" spans="1:5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</row>
    <row r="284" spans="1:5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</row>
    <row r="285" spans="1:5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</row>
    <row r="286" spans="1:5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</row>
    <row r="287" spans="1:5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</row>
    <row r="288" spans="1:5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</row>
    <row r="289" spans="1:5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</row>
    <row r="290" spans="1:5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</row>
    <row r="291" spans="1:5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</row>
    <row r="292" spans="1:5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</row>
    <row r="293" spans="1:5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</row>
    <row r="294" spans="1:5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</row>
    <row r="295" spans="1:5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</row>
    <row r="296" spans="1:5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</row>
    <row r="297" spans="1:5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</row>
    <row r="298" spans="1:5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</row>
    <row r="299" spans="1:5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</row>
    <row r="300" spans="1:5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</row>
    <row r="301" spans="1:5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</row>
    <row r="302" spans="1:5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</row>
    <row r="303" spans="1:5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</row>
    <row r="304" spans="1:5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</row>
    <row r="305" spans="1:5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</row>
    <row r="306" spans="1:5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</row>
    <row r="307" spans="1:5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</row>
    <row r="308" spans="1:5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</row>
    <row r="309" spans="1:5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</row>
    <row r="310" spans="1:5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</row>
    <row r="311" spans="1:5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</row>
    <row r="312" spans="1:5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</row>
    <row r="313" spans="1:5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</row>
    <row r="314" spans="1:5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</row>
    <row r="315" spans="1:5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</row>
    <row r="316" spans="1:5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</row>
    <row r="317" spans="1:5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</row>
    <row r="318" spans="1:5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</row>
    <row r="319" spans="1:5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</row>
    <row r="320" spans="1:5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</row>
    <row r="321" spans="1:5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</row>
    <row r="322" spans="1:5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</row>
    <row r="323" spans="1:5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</row>
    <row r="324" spans="1:5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</row>
    <row r="325" spans="1:5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</row>
    <row r="326" spans="1:5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</row>
    <row r="327" spans="1:5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</row>
    <row r="328" spans="1:5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</row>
    <row r="329" spans="1:5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</row>
    <row r="330" spans="1:5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</row>
    <row r="331" spans="1:5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</row>
    <row r="332" spans="1:5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</row>
    <row r="333" spans="1:5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</row>
    <row r="334" spans="1:5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</row>
    <row r="335" spans="1:5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</row>
    <row r="336" spans="1:5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</row>
    <row r="337" spans="1:5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</row>
    <row r="338" spans="1:5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</row>
    <row r="339" spans="1:5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</row>
    <row r="340" spans="1:5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</row>
    <row r="341" spans="1:5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</row>
    <row r="342" spans="1:5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</row>
    <row r="343" spans="1:5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</row>
    <row r="344" spans="1:5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</row>
    <row r="345" spans="1:5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</row>
    <row r="346" spans="1:5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</row>
    <row r="347" spans="1:5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</row>
    <row r="348" spans="1:5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</row>
    <row r="349" spans="1:5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</row>
    <row r="350" spans="1:5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</row>
    <row r="351" spans="1:5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</row>
    <row r="352" spans="1:5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</row>
    <row r="353" spans="1:5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</row>
    <row r="354" spans="1:5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</row>
    <row r="355" spans="1:5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</row>
    <row r="356" spans="1:5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</row>
  </sheetData>
  <mergeCells count="55">
    <mergeCell ref="AI37:AW37"/>
    <mergeCell ref="AM17:AM33"/>
    <mergeCell ref="AO17:AO33"/>
    <mergeCell ref="AV17:AV33"/>
    <mergeCell ref="AP17:AP33"/>
    <mergeCell ref="AK15:AW16"/>
    <mergeCell ref="AN17:AN33"/>
    <mergeCell ref="AQ17:AQ33"/>
    <mergeCell ref="C31:AG31"/>
    <mergeCell ref="C22:AG22"/>
    <mergeCell ref="C27:AG27"/>
    <mergeCell ref="AY4:BE4"/>
    <mergeCell ref="AK17:AK33"/>
    <mergeCell ref="C33:AG33"/>
    <mergeCell ref="C34:AG34"/>
    <mergeCell ref="C32:AG32"/>
    <mergeCell ref="AI45:AW46"/>
    <mergeCell ref="AL17:AL33"/>
    <mergeCell ref="AT17:AT33"/>
    <mergeCell ref="AU17:AU33"/>
    <mergeCell ref="AW17:AW33"/>
    <mergeCell ref="AI43:AW44"/>
    <mergeCell ref="AS17:AS33"/>
    <mergeCell ref="AI38:AW39"/>
    <mergeCell ref="C46:AG46"/>
    <mergeCell ref="C40:AG40"/>
    <mergeCell ref="C44:AG44"/>
    <mergeCell ref="C45:AG45"/>
    <mergeCell ref="C41:AG42"/>
    <mergeCell ref="C37:AA37"/>
    <mergeCell ref="C43:AG43"/>
    <mergeCell ref="C38:AG38"/>
    <mergeCell ref="C39:AG39"/>
    <mergeCell ref="C36:AA36"/>
    <mergeCell ref="C35:AA35"/>
    <mergeCell ref="C23:AG23"/>
    <mergeCell ref="B7:C10"/>
    <mergeCell ref="C16:AG16"/>
    <mergeCell ref="C24:AG24"/>
    <mergeCell ref="C29:AG29"/>
    <mergeCell ref="C17:AG17"/>
    <mergeCell ref="C20:AG20"/>
    <mergeCell ref="C18:AG18"/>
    <mergeCell ref="C19:AG19"/>
    <mergeCell ref="C15:AG15"/>
    <mergeCell ref="AZ10:BA10"/>
    <mergeCell ref="AR10:AS10"/>
    <mergeCell ref="A1:K1"/>
    <mergeCell ref="AR17:AR33"/>
    <mergeCell ref="C25:AG25"/>
    <mergeCell ref="C26:AG26"/>
    <mergeCell ref="C28:AG28"/>
    <mergeCell ref="C21:AG21"/>
    <mergeCell ref="AI15:AJ33"/>
    <mergeCell ref="C30:AG30"/>
  </mergeCells>
  <phoneticPr fontId="1"/>
  <conditionalFormatting sqref="D8:BD10">
    <cfRule type="expression" dxfId="1" priority="1">
      <formula>WEEKDAY(D$8)=7</formula>
    </cfRule>
    <cfRule type="expression" dxfId="0" priority="2">
      <formula>WEEKDAY(D$8)=1</formula>
    </cfRule>
  </conditionalFormatting>
  <printOptions horizontalCentered="1" verticalCentered="1"/>
  <pageMargins left="0" right="0" top="0.27559055118110237" bottom="0" header="0" footer="0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</vt:lpstr>
      <vt:lpstr>市!Print_Area</vt:lpstr>
    </vt:vector>
  </TitlesOfParts>
  <Company>西部ガス情報システム（株）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第四事業部ＯＰ２</dc:creator>
  <cp:lastModifiedBy>OP3</cp:lastModifiedBy>
  <cp:lastPrinted>2019-12-06T01:22:42Z</cp:lastPrinted>
  <dcterms:created xsi:type="dcterms:W3CDTF">2000-11-29T06:58:13Z</dcterms:created>
  <dcterms:modified xsi:type="dcterms:W3CDTF">2019-12-10T00:52:11Z</dcterms:modified>
</cp:coreProperties>
</file>